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hieur\Documents\Downloaded Files\2020\02\12\"/>
    </mc:Choice>
  </mc:AlternateContent>
  <xr:revisionPtr revIDLastSave="0" documentId="13_ncr:8001_{F92E8245-FC47-4868-BB80-5AEA50A766BD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Gross Margin by Segment" sheetId="1" r:id="rId1"/>
  </sheets>
  <definedNames>
    <definedName name="_st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_xlnm.Print_Area" localSheetId="0">'Gross Margin by Segment'!$A$1:$L$17</definedName>
    <definedName name="sheet5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tupid" hidden="1">{#N/A,#N/A,FALSE,"S1 Theatre Sum";#N/A,#N/A,FALSE,"S2 U.S. B.S.POS";#N/A,#N/A,FALSE,"S3 US POS";#N/A,#N/A,FALSE,"S4 Family POS";#N/A,#N/A,FALSE,"S5 Ship vs POS";#N/A,#N/A,FALSE,"S6 Top VAR"}</definedName>
    <definedName name="stupid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tupidwho" hidden="1">{#N/A,#N/A,FALSE,"S1 Theatre Sum";#N/A,#N/A,FALSE,"S2 U.S. B.S.POS";#N/A,#N/A,FALSE,"S3 US POS";#N/A,#N/A,FALSE,"S4 Family POS";#N/A,#N/A,FALSE,"S5 Ship vs POS";#N/A,#N/A,FALSE,"S6 Top VAR"}</definedName>
    <definedName name="stupidwho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Utoo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wrn.Mfg._.Present.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wrn.Planning.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Planning1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Slides._.Part1." hidden="1">{#N/A,#N/A,FALSE,"s0a.Qtr Book";#N/A,#N/A,FALSE,"s0b.Theatre B/S";#N/A,#N/A,FALSE,"s1.Theatre Slide";#N/A,#N/A,FALSE,"s2.US B/S/P";#N/A,#N/A,FALSE,"s3.US CP POS";#N/A,#N/A,FALSE,"s4.Bus Unit BS";#N/A,#N/A,FALSE,"s5.CP WW Product Sum";#N/A,#N/A,FALSE,"S6 US POS";#N/A,#N/A,FALSE,"S7 Family POS";#N/A,#N/A,FALSE,"S8 Access Ship vs POS";#N/A,#N/A,FALSE,"s9.Wkgrp BSP $";#N/A,#N/A,FALSE,"s10.CP US Dist Sum";#N/A,#N/A,FALSE,"s11.Book YTD by Theatre"}</definedName>
    <definedName name="wrn.Slides._.Part2." hidden="1">{#N/A,#N/A,FALSE,"s12 Access Fam BSP";#N/A,#N/A,FALSE,"s13 WG";#N/A,#N/A,FALSE,"s14 Azlan BSP";#N/A,#N/A,FALSE,"s15 Access Stk Rotate";#N/A,#N/A,FALSE,"s16 WG Stk Rotate";#N/A,#N/A,FALSE,"s17.Avg Days POS"}</definedName>
    <definedName name="xsxz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yayaya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you" hidden="1">{#N/A,#N/A,FALSE,"S1 Theatre Sum";#N/A,#N/A,FALSE,"S2 U.S. B.S.POS";#N/A,#N/A,FALSE,"S3 US POS";#N/A,#N/A,FALSE,"S4 Family POS";#N/A,#N/A,FALSE,"S5 Ship vs POS";#N/A,#N/A,FALSE,"S6 Top VAR"}</definedName>
    <definedName name="Z_2DE5EA60_7A3A_11D2_AE76_0080C7A84E90_.wvu.Cols" hidden="1">#REF!</definedName>
    <definedName name="Z_2DE5EA60_7A3A_11D2_AE76_0080C7A84E90_.wvu.PrintArea" hidden="1">#REF!</definedName>
    <definedName name="Z_2DE5EA60_7A3A_11D2_AE76_0080C7A84E90_.wvu.Rows" hidden="1">#REF!</definedName>
    <definedName name="zdfdzfa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1" i="1" l="1"/>
  <c r="F11" i="1"/>
  <c r="J12" i="1" l="1"/>
  <c r="F12" i="1"/>
  <c r="B11" i="1" l="1"/>
  <c r="B12" i="1" l="1"/>
</calcChain>
</file>

<file path=xl/sharedStrings.xml><?xml version="1.0" encoding="utf-8"?>
<sst xmlns="http://schemas.openxmlformats.org/spreadsheetml/2006/main" count="20" uniqueCount="16">
  <si>
    <t>(in millions, except percentages)</t>
  </si>
  <si>
    <t>Gross Margin</t>
  </si>
  <si>
    <t>%</t>
  </si>
  <si>
    <t>AMERICAS</t>
  </si>
  <si>
    <t>EMEA</t>
  </si>
  <si>
    <t>APJC</t>
  </si>
  <si>
    <t>Segment total</t>
  </si>
  <si>
    <r>
      <rPr>
        <b/>
        <sz val="10"/>
        <rFont val="Arial"/>
        <family val="2"/>
      </rPr>
      <t>Unallocated corporate items</t>
    </r>
    <r>
      <rPr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(1)</t>
    </r>
  </si>
  <si>
    <t>Total</t>
  </si>
  <si>
    <t>GROSS MARGIN BY SEGMENT</t>
  </si>
  <si>
    <t>Amounts may not sum and percentages may not recalculate due to rounding.</t>
  </si>
  <si>
    <r>
      <rPr>
        <vertAlign val="superscript"/>
        <sz val="8"/>
        <rFont val="Arial"/>
        <family val="2"/>
      </rPr>
      <t xml:space="preserve">(1) </t>
    </r>
    <r>
      <rPr>
        <sz val="8"/>
        <rFont val="Arial"/>
        <family val="2"/>
      </rPr>
      <t>Unallocated corporate items, which include the effects of significant litigation settlements and other contingencies, amortization and impairments of acquisition-related intangible assets, and share-based compensation expense, were not allocated to individual segments.</t>
    </r>
  </si>
  <si>
    <t>FY 2020</t>
  </si>
  <si>
    <t>Q1'20</t>
  </si>
  <si>
    <t>Q2'20</t>
  </si>
  <si>
    <t>Q2'20 YTD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</si>
</sst>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5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%"/>
    <numFmt numFmtId="167" formatCode="_ * #,##0.00_ ;_ * \-#,##0.00_ ;_ * &quot;-&quot;??_ ;_ @_ "/>
    <numFmt numFmtId="168" formatCode="0%;\(0%\)"/>
    <numFmt numFmtId="169" formatCode="_(&quot;$&quot;* #,##0.0_);_(&quot;$&quot;* \(#,##0.0\);_(&quot;$&quot;* &quot;-&quot;_);_(@_)"/>
    <numFmt numFmtId="170" formatCode="General_)"/>
    <numFmt numFmtId="171" formatCode="&quot;R&quot;\ #,##0;&quot;R&quot;\ \-#,##0"/>
    <numFmt numFmtId="172" formatCode="_(* #,##0_);[Red]_(* \(#,##0\);_(* &quot;-&quot;_);_(@_)"/>
    <numFmt numFmtId="173" formatCode="_(* #,##0.0_);[Red]_(* \(#,##0.0\);_(* &quot;-&quot;_);_(@_)"/>
    <numFmt numFmtId="174" formatCode="_(* #,##0.00_);[Red]_(* \(#,##0.00\);_(* &quot;-&quot;_);_(@_)"/>
    <numFmt numFmtId="175" formatCode="_(* #,##0,_);[Red]_(* \(#,##0,\);_(* &quot;-&quot;_);_(@_)"/>
    <numFmt numFmtId="176" formatCode="_(* #,##0.0,_);[Red]_(* \(#,##0.0,\);_(* &quot;-&quot;_);_(@_)"/>
    <numFmt numFmtId="177" formatCode="_(* #,##0,,_);[Red]_(* \(#,##0,,\);_(* &quot;-&quot;_);_(@_)"/>
    <numFmt numFmtId="178" formatCode="_(* #,##0.0,,_);[Red]_(* \(#,##0.0,,\);_(* &quot;-&quot;_);_(@_)"/>
    <numFmt numFmtId="179" formatCode="#,##0.0_);\(#,##0.0\)"/>
    <numFmt numFmtId="180" formatCode="_(&quot;$&quot;#,##0_);[Red]_(\(&quot;$&quot;#,##0\);_(&quot;- &quot;?_);_(@_)"/>
    <numFmt numFmtId="181" formatCode="_(&quot;$&quot;#,##0.0_);[Red]_(\(&quot;$&quot;#,##0.0\);_(&quot;- &quot;?_);_(@_)"/>
    <numFmt numFmtId="182" formatCode="_(&quot;$&quot;#,##0.00_);[Red]_(\(&quot;$&quot;#,##0.00\);_(&quot;- &quot;?_);_(@_)"/>
    <numFmt numFmtId="183" formatCode="_(&quot;$&quot;#,##0,_);[Red]_(\(&quot;$&quot;#,##0,\);_(&quot;- &quot;?_);_(@_)"/>
    <numFmt numFmtId="184" formatCode="_(&quot;$&quot;#,##0.0,_);[Red]_(\(&quot;$&quot;#,##0.0,\);_(&quot;- &quot;?_);_(@_)"/>
    <numFmt numFmtId="185" formatCode="_(&quot;$&quot;#,##0,,_);[Red]_(\(&quot;$&quot;#,##0,,\);_(&quot;- &quot;?_);_(@_)"/>
    <numFmt numFmtId="186" formatCode="_(&quot;$&quot;#,##0.0,,_);[Red]_(\(&quot;$&quot;#,##0.0,,\);_(&quot;- &quot;?_);_(@_)"/>
    <numFmt numFmtId="187" formatCode="00000"/>
    <numFmt numFmtId="188" formatCode="_(* #,###.0_);_(* \(#,###.0\);_(* &quot;-&quot;?_);_(@_)"/>
    <numFmt numFmtId="189" formatCode="_-* #,##0\ _D_M_-;\-* #,##0\ _D_M_-;_-* &quot;-&quot;\ _D_M_-;_-@_-"/>
    <numFmt numFmtId="190" formatCode="_-* #,##0.00\ _D_M_-;\-* #,##0.00\ _D_M_-;_-* &quot;-&quot;??\ _D_M_-;_-@_-"/>
    <numFmt numFmtId="191" formatCode="_([$€-2]* #,##0.00_);_([$€-2]* \(#,##0.00\);_([$€-2]* &quot;-&quot;??_)"/>
    <numFmt numFmtId="192" formatCode="#,##0.00&quot; $&quot;;\-#,##0.00&quot; $&quot;"/>
    <numFmt numFmtId="193" formatCode="_-* #,##0\ _F_-;\-* #,##0\ _F_-;_-* &quot;-&quot;\ _F_-;_-@_-"/>
    <numFmt numFmtId="194" formatCode="_-* #,##0.00\ _F_-;\-* #,##0.00\ _F_-;_-* &quot;-&quot;??\ _F_-;_-@_-"/>
    <numFmt numFmtId="195" formatCode="_-* #,##0\ &quot;F&quot;_-;\-* #,##0\ &quot;F&quot;_-;_-* &quot;-&quot;\ &quot;F&quot;_-;_-@_-"/>
    <numFmt numFmtId="196" formatCode="_-* #,##0.00\ &quot;F&quot;_-;\-* #,##0.00\ &quot;F&quot;_-;_-* &quot;-&quot;??\ &quot;F&quot;_-;_-@_-"/>
    <numFmt numFmtId="197" formatCode="#,##0\ &quot;F&quot;;[Red]\-#,##0\ &quot;F&quot;"/>
    <numFmt numFmtId="198" formatCode="#,###.0_);[Red]\(#,###.0\)"/>
    <numFmt numFmtId="199" formatCode="0_);[Red]\(0\)"/>
    <numFmt numFmtId="200" formatCode="0.0_);[Red]\(0.0\)"/>
    <numFmt numFmtId="201" formatCode="0.00_);[Red]\(0.00\)"/>
    <numFmt numFmtId="202" formatCode="0%\ ;[Red]\(0%\);_(&quot;-&quot;?_)"/>
    <numFmt numFmtId="203" formatCode="0.0%\ ;[Red]\(0.0%\);_(&quot;-&quot;?_)"/>
    <numFmt numFmtId="204" formatCode="0.00%\ ;[Red]\(0.00%\);_(&quot;-&quot;?_)"/>
    <numFmt numFmtId="205" formatCode="0.000%\ ;[Red]\(0.000%\);_(&quot;-&quot;?_)"/>
    <numFmt numFmtId="206" formatCode="_-* #,##0.0_-;\-* #,##0.0_-;_-* &quot;-&quot;??_-;_-@_-"/>
    <numFmt numFmtId="207" formatCode=".0%_);[Red]\(.0%\)"/>
    <numFmt numFmtId="208" formatCode="&quot;kr&quot;\ #,##0.00;[Red]&quot;kr&quot;\ \-#,##0.00"/>
    <numFmt numFmtId="209" formatCode="mm/dd/yy"/>
    <numFmt numFmtId="210" formatCode="_-* #,##0\ &quot;DM&quot;_-;\-* #,##0\ &quot;DM&quot;_-;_-* &quot;-&quot;\ &quot;DM&quot;_-;_-@_-"/>
    <numFmt numFmtId="211" formatCode="_-* #,##0.00\ &quot;DM&quot;_-;\-* #,##0.00\ &quot;DM&quot;_-;_-* &quot;-&quot;??\ &quot;DM&quot;_-;_-@_-"/>
  </numFmts>
  <fonts count="59">
    <font>
      <sz val="1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sz val="10"/>
      <color indexed="8"/>
      <name val="MS Sans Serif"/>
      <family val="2"/>
    </font>
    <font>
      <sz val="10"/>
      <name val="Helv"/>
      <charset val="204"/>
    </font>
    <font>
      <sz val="10"/>
      <name val="MS Sans Serif"/>
      <family val="2"/>
    </font>
    <font>
      <sz val="13"/>
      <name val="Tms Rmn"/>
    </font>
    <font>
      <sz val="12"/>
      <name val="Times New Roman"/>
      <family val="1"/>
    </font>
    <font>
      <sz val="8"/>
      <name val="Arial"/>
      <family val="2"/>
    </font>
    <font>
      <sz val="8"/>
      <name val="Times New Roman"/>
      <family val="1"/>
    </font>
    <font>
      <sz val="10"/>
      <name val="Geneva"/>
      <family val="2"/>
    </font>
    <font>
      <sz val="12"/>
      <name val="Tms Rmn"/>
    </font>
    <font>
      <sz val="9"/>
      <name val="Helv"/>
    </font>
    <font>
      <b/>
      <sz val="13"/>
      <name val="Tms Rmn"/>
    </font>
    <font>
      <b/>
      <sz val="8"/>
      <color indexed="9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Courier New"/>
      <family val="3"/>
    </font>
    <font>
      <sz val="10"/>
      <color indexed="22"/>
      <name val="Arial"/>
      <family val="2"/>
    </font>
    <font>
      <sz val="7"/>
      <name val="Small Fonts"/>
      <family val="2"/>
    </font>
    <font>
      <sz val="10"/>
      <name val="MS Serif"/>
      <family val="1"/>
    </font>
    <font>
      <sz val="10"/>
      <name val="Courier"/>
      <family val="3"/>
    </font>
    <font>
      <b/>
      <sz val="10"/>
      <name val="Geneva"/>
      <family val="2"/>
    </font>
    <font>
      <sz val="10"/>
      <color indexed="8"/>
      <name val="Arial"/>
      <family val="2"/>
    </font>
    <font>
      <u val="doubleAccounting"/>
      <sz val="10"/>
      <name val="Times New Roman"/>
      <family val="1"/>
    </font>
    <font>
      <sz val="10"/>
      <name val="Times New Roman"/>
      <family val="1"/>
    </font>
    <font>
      <sz val="10"/>
      <color indexed="16"/>
      <name val="MS Serif"/>
      <family val="1"/>
    </font>
    <font>
      <b/>
      <u/>
      <sz val="11"/>
      <color indexed="37"/>
      <name val="Arial"/>
      <family val="2"/>
    </font>
    <font>
      <b/>
      <sz val="12"/>
      <name val="Arial"/>
      <family val="2"/>
    </font>
    <font>
      <b/>
      <sz val="8"/>
      <name val="MS Sans Serif"/>
      <family val="2"/>
    </font>
    <font>
      <b/>
      <sz val="12"/>
      <name val="Tms Rmn"/>
    </font>
    <font>
      <sz val="10"/>
      <color indexed="12"/>
      <name val="Arial"/>
      <family val="2"/>
    </font>
    <font>
      <b/>
      <sz val="11"/>
      <color indexed="9"/>
      <name val="Arial"/>
      <family val="2"/>
    </font>
    <font>
      <b/>
      <sz val="10"/>
      <color indexed="8"/>
      <name val="Arial"/>
      <family val="2"/>
    </font>
    <font>
      <sz val="11"/>
      <name val="‚l‚r –¾’©"/>
      <charset val="128"/>
    </font>
    <font>
      <sz val="11"/>
      <color indexed="8"/>
      <name val="Times New Roman"/>
      <family val="1"/>
    </font>
    <font>
      <b/>
      <i/>
      <sz val="10"/>
      <color indexed="8"/>
      <name val="Arial"/>
      <family val="2"/>
    </font>
    <font>
      <b/>
      <sz val="11"/>
      <color indexed="16"/>
      <name val="Times New Roman"/>
      <family val="1"/>
    </font>
    <font>
      <b/>
      <sz val="10"/>
      <color indexed="18"/>
      <name val="Arial"/>
      <family val="2"/>
    </font>
    <font>
      <b/>
      <sz val="22"/>
      <color indexed="18"/>
      <name val="Times New Roman"/>
      <family val="1"/>
    </font>
    <font>
      <b/>
      <sz val="10"/>
      <name val="MS Sans Serif"/>
      <family val="2"/>
    </font>
    <font>
      <sz val="8"/>
      <name val="Wingdings"/>
      <charset val="2"/>
    </font>
    <font>
      <b/>
      <sz val="12"/>
      <color indexed="8"/>
      <name val="Arial"/>
      <family val="2"/>
    </font>
    <font>
      <sz val="8"/>
      <name val="Helv"/>
    </font>
    <font>
      <sz val="8"/>
      <color indexed="8"/>
      <name val="Arial"/>
      <family val="2"/>
    </font>
    <font>
      <sz val="8"/>
      <color indexed="12"/>
      <name val="Arial"/>
      <family val="2"/>
    </font>
    <font>
      <u val="singleAccounting"/>
      <sz val="10"/>
      <name val="Times New Roman"/>
      <family val="1"/>
    </font>
    <font>
      <sz val="8"/>
      <name val="MS Sans Serif"/>
      <family val="2"/>
    </font>
    <font>
      <b/>
      <sz val="8"/>
      <color indexed="8"/>
      <name val="Helv"/>
    </font>
    <font>
      <sz val="8"/>
      <color indexed="8"/>
      <name val="Wingdings"/>
      <charset val="2"/>
    </font>
    <font>
      <sz val="11"/>
      <name val="ＭＳ Ｐゴシック"/>
      <family val="2"/>
      <charset val="128"/>
    </font>
    <font>
      <sz val="10"/>
      <color theme="0" tint="-0.499984740745262"/>
      <name val="Arial"/>
      <family val="2"/>
    </font>
    <font>
      <b/>
      <sz val="10"/>
      <color theme="0" tint="-0.499984740745262"/>
      <name val="Arial"/>
      <family val="2"/>
    </font>
    <font>
      <sz val="10"/>
      <color theme="1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10"/>
      <color rgb="FFFF0000"/>
      <name val="Arial"/>
      <family val="2"/>
    </font>
    <font>
      <sz val="10"/>
      <color theme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12"/>
      </patternFill>
    </fill>
    <fill>
      <patternFill patternType="solid">
        <f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8"/>
        <bgColor indexed="64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mediumGray">
        <fgColor indexed="22"/>
      </patternFill>
    </fill>
    <fill>
      <patternFill patternType="darkVertical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97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7" fillId="0" borderId="0"/>
    <xf numFmtId="168" fontId="8" fillId="0" borderId="0" applyFont="0" applyFill="0" applyBorder="0" applyAlignment="0" applyProtection="0"/>
    <xf numFmtId="0" fontId="9" fillId="0" borderId="0"/>
    <xf numFmtId="166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0" fontId="10" fillId="0" borderId="0" applyNumberFormat="0" applyAlignment="0"/>
    <xf numFmtId="169" fontId="1" fillId="3" borderId="1">
      <alignment horizontal="center" vertical="center"/>
    </xf>
    <xf numFmtId="0" fontId="11" fillId="0" borderId="0">
      <alignment horizontal="center" wrapText="1"/>
      <protection locked="0"/>
    </xf>
    <xf numFmtId="170" fontId="3" fillId="0" borderId="0" applyNumberFormat="0">
      <alignment horizontal="center"/>
    </xf>
    <xf numFmtId="9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171" fontId="1" fillId="0" borderId="0" applyFill="0" applyBorder="0" applyAlignment="0"/>
    <xf numFmtId="0" fontId="14" fillId="0" borderId="0" applyFill="0" applyBorder="0" applyAlignment="0"/>
    <xf numFmtId="0" fontId="1" fillId="0" borderId="0" applyFill="0" applyBorder="0" applyAlignment="0"/>
    <xf numFmtId="0" fontId="1" fillId="0" borderId="0" applyFill="0" applyBorder="0" applyAlignment="0"/>
    <xf numFmtId="0" fontId="1" fillId="0" borderId="0" applyFill="0" applyBorder="0" applyAlignment="0"/>
    <xf numFmtId="0" fontId="14" fillId="0" borderId="0" applyFill="0" applyBorder="0" applyAlignment="0"/>
    <xf numFmtId="0" fontId="1" fillId="0" borderId="0" applyFill="0" applyBorder="0" applyAlignment="0"/>
    <xf numFmtId="0" fontId="14" fillId="0" borderId="0" applyFill="0" applyBorder="0" applyAlignment="0"/>
    <xf numFmtId="0" fontId="15" fillId="0" borderId="2" applyNumberFormat="0" applyFill="0" applyProtection="0">
      <alignment horizontal="center"/>
    </xf>
    <xf numFmtId="0" fontId="2" fillId="4" borderId="0">
      <alignment horizontal="left"/>
    </xf>
    <xf numFmtId="0" fontId="16" fillId="4" borderId="0">
      <alignment horizontal="right"/>
    </xf>
    <xf numFmtId="0" fontId="17" fillId="5" borderId="0">
      <alignment horizontal="center"/>
    </xf>
    <xf numFmtId="0" fontId="16" fillId="4" borderId="0">
      <alignment horizontal="right"/>
    </xf>
    <xf numFmtId="0" fontId="18" fillId="5" borderId="0">
      <alignment horizontal="left"/>
    </xf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37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39" fontId="8" fillId="0" borderId="0" applyFont="0" applyFill="0" applyBorder="0" applyAlignment="0" applyProtection="0"/>
    <xf numFmtId="3" fontId="19" fillId="0" borderId="0" applyFont="0" applyFill="0" applyBorder="0" applyAlignment="0" applyProtection="0"/>
    <xf numFmtId="166" fontId="20" fillId="0" borderId="0" applyNumberFormat="0" applyFill="0" applyAlignment="0" applyProtection="0"/>
    <xf numFmtId="0" fontId="21" fillId="0" borderId="0" applyNumberFormat="0" applyAlignment="0">
      <alignment horizontal="left"/>
    </xf>
    <xf numFmtId="0" fontId="22" fillId="0" borderId="0" applyNumberFormat="0" applyAlignment="0"/>
    <xf numFmtId="44" fontId="1" fillId="0" borderId="0" applyFont="0" applyFill="0" applyBorder="0" applyAlignment="0" applyProtection="0"/>
    <xf numFmtId="180" fontId="1" fillId="0" borderId="0" applyFont="0" applyFill="0" applyBorder="0" applyAlignment="0" applyProtection="0">
      <alignment horizontal="right"/>
    </xf>
    <xf numFmtId="181" fontId="1" fillId="0" borderId="0" applyFont="0" applyFill="0" applyBorder="0" applyAlignment="0" applyProtection="0">
      <alignment horizontal="right"/>
    </xf>
    <xf numFmtId="182" fontId="1" fillId="0" borderId="0" applyFont="0" applyFill="0" applyBorder="0" applyAlignment="0" applyProtection="0">
      <alignment horizontal="right"/>
    </xf>
    <xf numFmtId="183" fontId="1" fillId="0" borderId="0" applyFont="0" applyFill="0" applyBorder="0" applyAlignment="0" applyProtection="0">
      <alignment horizontal="right"/>
    </xf>
    <xf numFmtId="184" fontId="1" fillId="0" borderId="0" applyFont="0" applyFill="0" applyBorder="0" applyAlignment="0" applyProtection="0">
      <alignment horizontal="right"/>
    </xf>
    <xf numFmtId="183" fontId="1" fillId="0" borderId="0" applyFont="0" applyFill="0" applyBorder="0" applyAlignment="0" applyProtection="0">
      <alignment horizontal="right"/>
    </xf>
    <xf numFmtId="185" fontId="1" fillId="0" borderId="0" applyFont="0" applyFill="0" applyBorder="0" applyAlignment="0" applyProtection="0">
      <alignment horizontal="right"/>
    </xf>
    <xf numFmtId="186" fontId="1" fillId="0" borderId="0" applyFont="0" applyFill="0" applyBorder="0" applyAlignment="0" applyProtection="0">
      <alignment horizontal="right"/>
    </xf>
    <xf numFmtId="0" fontId="14" fillId="0" borderId="0" applyFont="0" applyFill="0" applyBorder="0" applyAlignment="0" applyProtection="0"/>
    <xf numFmtId="6" fontId="23" fillId="0" borderId="0" applyFont="0" applyFill="0" applyBorder="0" applyAlignment="0" applyProtection="0"/>
    <xf numFmtId="5" fontId="8" fillId="0" borderId="0" applyFont="0" applyFill="0" applyBorder="0" applyAlignment="0" applyProtection="0"/>
    <xf numFmtId="7" fontId="8" fillId="0" borderId="0" applyFont="0" applyFill="0" applyBorder="0" applyAlignment="0" applyProtection="0"/>
    <xf numFmtId="187" fontId="1" fillId="0" borderId="0" applyFont="0" applyFill="0" applyBorder="0" applyAlignment="0" applyProtection="0"/>
    <xf numFmtId="0" fontId="19" fillId="0" borderId="0" applyFont="0" applyFill="0" applyBorder="0" applyAlignment="0" applyProtection="0"/>
    <xf numFmtId="14" fontId="1" fillId="0" borderId="0" applyFont="0" applyFill="0" applyBorder="0" applyProtection="0">
      <alignment horizontal="right"/>
    </xf>
    <xf numFmtId="17" fontId="3" fillId="0" borderId="0" applyFill="0" applyBorder="0" applyProtection="0">
      <alignment horizontal="center"/>
    </xf>
    <xf numFmtId="14" fontId="24" fillId="0" borderId="0" applyFill="0" applyBorder="0" applyAlignment="0"/>
    <xf numFmtId="42" fontId="25" fillId="0" borderId="0"/>
    <xf numFmtId="188" fontId="25" fillId="0" borderId="0"/>
    <xf numFmtId="38" fontId="7" fillId="0" borderId="3">
      <alignment vertical="center"/>
    </xf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42" fontId="26" fillId="0" borderId="0"/>
    <xf numFmtId="0" fontId="14" fillId="0" borderId="0" applyFill="0" applyBorder="0" applyAlignment="0"/>
    <xf numFmtId="0" fontId="14" fillId="0" borderId="0" applyFill="0" applyBorder="0" applyAlignment="0"/>
    <xf numFmtId="0" fontId="14" fillId="0" borderId="0" applyFill="0" applyBorder="0" applyAlignment="0"/>
    <xf numFmtId="0" fontId="1" fillId="0" borderId="0" applyFill="0" applyBorder="0" applyAlignment="0"/>
    <xf numFmtId="0" fontId="14" fillId="0" borderId="0" applyFill="0" applyBorder="0" applyAlignment="0"/>
    <xf numFmtId="0" fontId="27" fillId="0" borderId="0" applyNumberFormat="0" applyAlignment="0">
      <alignment horizontal="left"/>
    </xf>
    <xf numFmtId="191" fontId="1" fillId="0" borderId="0" applyFont="0" applyFill="0" applyBorder="0" applyAlignment="0" applyProtection="0"/>
    <xf numFmtId="2" fontId="19" fillId="0" borderId="0" applyFont="0" applyFill="0" applyBorder="0" applyAlignment="0" applyProtection="0"/>
    <xf numFmtId="38" fontId="10" fillId="6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4" applyNumberFormat="0" applyAlignment="0" applyProtection="0">
      <alignment horizontal="left" vertical="center"/>
    </xf>
    <xf numFmtId="0" fontId="29" fillId="0" borderId="5">
      <alignment horizontal="left" vertical="center"/>
    </xf>
    <xf numFmtId="192" fontId="1" fillId="0" borderId="0">
      <protection locked="0"/>
    </xf>
    <xf numFmtId="192" fontId="1" fillId="0" borderId="0">
      <protection locked="0"/>
    </xf>
    <xf numFmtId="0" fontId="30" fillId="0" borderId="6">
      <alignment horizontal="center"/>
    </xf>
    <xf numFmtId="38" fontId="31" fillId="0" borderId="0" applyNumberFormat="0" applyFill="0" applyBorder="0" applyProtection="0">
      <alignment horizontal="center"/>
    </xf>
    <xf numFmtId="0" fontId="30" fillId="0" borderId="6">
      <alignment horizontal="center"/>
    </xf>
    <xf numFmtId="0" fontId="30" fillId="0" borderId="0">
      <alignment horizontal="center"/>
    </xf>
    <xf numFmtId="0" fontId="32" fillId="0" borderId="7" applyNumberFormat="0" applyFill="0" applyAlignment="0" applyProtection="0"/>
    <xf numFmtId="10" fontId="10" fillId="7" borderId="8" applyNumberFormat="0" applyBorder="0" applyAlignment="0" applyProtection="0"/>
    <xf numFmtId="179" fontId="1" fillId="8" borderId="0"/>
    <xf numFmtId="38" fontId="33" fillId="9" borderId="0" applyNumberFormat="0" applyBorder="0" applyAlignment="0" applyProtection="0">
      <alignment horizontal="center"/>
    </xf>
    <xf numFmtId="0" fontId="12" fillId="0" borderId="0"/>
    <xf numFmtId="0" fontId="2" fillId="4" borderId="0">
      <alignment horizontal="left"/>
    </xf>
    <xf numFmtId="0" fontId="34" fillId="5" borderId="0">
      <alignment horizontal="left"/>
    </xf>
    <xf numFmtId="0" fontId="14" fillId="0" borderId="0" applyFill="0" applyBorder="0" applyAlignment="0"/>
    <xf numFmtId="0" fontId="14" fillId="0" borderId="0" applyFill="0" applyBorder="0" applyAlignment="0"/>
    <xf numFmtId="0" fontId="14" fillId="0" borderId="0" applyFill="0" applyBorder="0" applyAlignment="0"/>
    <xf numFmtId="0" fontId="1" fillId="0" borderId="0" applyFill="0" applyBorder="0" applyAlignment="0"/>
    <xf numFmtId="0" fontId="14" fillId="0" borderId="0" applyFill="0" applyBorder="0" applyAlignment="0"/>
    <xf numFmtId="179" fontId="1" fillId="4" borderId="0"/>
    <xf numFmtId="193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5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37" fontId="20" fillId="0" borderId="0"/>
    <xf numFmtId="197" fontId="1" fillId="0" borderId="0"/>
    <xf numFmtId="0" fontId="1" fillId="0" borderId="0"/>
    <xf numFmtId="38" fontId="23" fillId="0" borderId="0" applyFont="0" applyFill="0" applyBorder="0" applyAlignment="0" applyProtection="0"/>
    <xf numFmtId="198" fontId="12" fillId="0" borderId="0" applyFont="0" applyFill="0" applyBorder="0" applyAlignment="0" applyProtection="0"/>
    <xf numFmtId="199" fontId="1" fillId="0" borderId="0" applyFont="0" applyFill="0" applyBorder="0" applyProtection="0">
      <alignment horizontal="left"/>
    </xf>
    <xf numFmtId="200" fontId="1" fillId="0" borderId="0" applyFont="0" applyFill="0" applyBorder="0" applyProtection="0">
      <alignment horizontal="center"/>
    </xf>
    <xf numFmtId="201" fontId="1" fillId="0" borderId="0" applyFont="0" applyFill="0" applyBorder="0" applyProtection="0">
      <alignment horizontal="center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0" fontId="36" fillId="11" borderId="0">
      <alignment horizontal="right"/>
    </xf>
    <xf numFmtId="0" fontId="37" fillId="6" borderId="0">
      <alignment horizontal="right"/>
    </xf>
    <xf numFmtId="0" fontId="38" fillId="11" borderId="9"/>
    <xf numFmtId="0" fontId="39" fillId="0" borderId="0" applyBorder="0">
      <alignment horizontal="centerContinuous"/>
    </xf>
    <xf numFmtId="0" fontId="40" fillId="0" borderId="0" applyBorder="0">
      <alignment horizontal="centerContinuous"/>
    </xf>
    <xf numFmtId="14" fontId="11" fillId="0" borderId="0">
      <alignment horizontal="center" wrapText="1"/>
      <protection locked="0"/>
    </xf>
    <xf numFmtId="9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/>
    <xf numFmtId="20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207" fontId="12" fillId="0" borderId="0" applyFont="0" applyFill="0" applyBorder="0" applyAlignment="0" applyProtection="0"/>
    <xf numFmtId="0" fontId="14" fillId="0" borderId="0" applyFill="0" applyBorder="0" applyAlignment="0"/>
    <xf numFmtId="0" fontId="14" fillId="0" borderId="0" applyFill="0" applyBorder="0" applyAlignment="0"/>
    <xf numFmtId="0" fontId="14" fillId="0" borderId="0" applyFill="0" applyBorder="0" applyAlignment="0"/>
    <xf numFmtId="0" fontId="1" fillId="0" borderId="0" applyFill="0" applyBorder="0" applyAlignment="0"/>
    <xf numFmtId="0" fontId="14" fillId="0" borderId="0" applyFill="0" applyBorder="0" applyAlignment="0"/>
    <xf numFmtId="208" fontId="1" fillId="0" borderId="0"/>
    <xf numFmtId="0" fontId="7" fillId="0" borderId="0" applyNumberFormat="0" applyFont="0" applyFill="0" applyBorder="0" applyAlignment="0" applyProtection="0">
      <alignment horizontal="left"/>
    </xf>
    <xf numFmtId="15" fontId="7" fillId="0" borderId="0" applyFont="0" applyFill="0" applyBorder="0" applyAlignment="0" applyProtection="0"/>
    <xf numFmtId="4" fontId="7" fillId="0" borderId="0" applyFont="0" applyFill="0" applyBorder="0" applyAlignment="0" applyProtection="0"/>
    <xf numFmtId="0" fontId="41" fillId="0" borderId="6">
      <alignment horizontal="center"/>
    </xf>
    <xf numFmtId="3" fontId="7" fillId="0" borderId="0" applyFont="0" applyFill="0" applyBorder="0" applyAlignment="0" applyProtection="0"/>
    <xf numFmtId="0" fontId="7" fillId="12" borderId="0" applyNumberFormat="0" applyFont="0" applyBorder="0" applyAlignment="0" applyProtection="0"/>
    <xf numFmtId="0" fontId="42" fillId="13" borderId="0" applyNumberFormat="0" applyFont="0" applyBorder="0" applyAlignment="0">
      <alignment horizontal="center"/>
    </xf>
    <xf numFmtId="0" fontId="34" fillId="10" borderId="0">
      <alignment horizontal="center"/>
    </xf>
    <xf numFmtId="49" fontId="43" fillId="5" borderId="0">
      <alignment horizontal="center"/>
    </xf>
    <xf numFmtId="209" fontId="44" fillId="0" borderId="0" applyNumberFormat="0" applyFill="0" applyBorder="0" applyAlignment="0" applyProtection="0">
      <alignment horizontal="left"/>
    </xf>
    <xf numFmtId="0" fontId="3" fillId="0" borderId="0" applyNumberFormat="0" applyFill="0" applyBorder="0" applyProtection="0">
      <alignment horizontal="center" vertical="top" wrapText="1"/>
    </xf>
    <xf numFmtId="0" fontId="16" fillId="4" borderId="0">
      <alignment horizontal="center"/>
    </xf>
    <xf numFmtId="0" fontId="16" fillId="4" borderId="0">
      <alignment horizontal="centerContinuous"/>
    </xf>
    <xf numFmtId="0" fontId="45" fillId="5" borderId="0">
      <alignment horizontal="left"/>
    </xf>
    <xf numFmtId="49" fontId="45" fillId="5" borderId="0">
      <alignment horizontal="center"/>
    </xf>
    <xf numFmtId="0" fontId="2" fillId="4" borderId="0">
      <alignment horizontal="left"/>
    </xf>
    <xf numFmtId="49" fontId="45" fillId="5" borderId="0">
      <alignment horizontal="left"/>
    </xf>
    <xf numFmtId="0" fontId="2" fillId="4" borderId="0">
      <alignment horizontal="centerContinuous"/>
    </xf>
    <xf numFmtId="0" fontId="2" fillId="4" borderId="0">
      <alignment horizontal="right"/>
    </xf>
    <xf numFmtId="49" fontId="34" fillId="5" borderId="0">
      <alignment horizontal="left"/>
    </xf>
    <xf numFmtId="0" fontId="16" fillId="4" borderId="0">
      <alignment horizontal="right"/>
    </xf>
    <xf numFmtId="0" fontId="45" fillId="2" borderId="0">
      <alignment horizontal="center"/>
    </xf>
    <xf numFmtId="0" fontId="46" fillId="2" borderId="0">
      <alignment horizontal="center"/>
    </xf>
    <xf numFmtId="0" fontId="42" fillId="1" borderId="5" applyNumberFormat="0" applyFont="0" applyAlignment="0">
      <alignment horizontal="center"/>
    </xf>
    <xf numFmtId="41" fontId="47" fillId="0" borderId="0"/>
    <xf numFmtId="188" fontId="47" fillId="0" borderId="0"/>
    <xf numFmtId="0" fontId="48" fillId="0" borderId="0" applyNumberFormat="0" applyFill="0" applyBorder="0" applyAlignment="0">
      <alignment horizontal="center"/>
    </xf>
    <xf numFmtId="0" fontId="5" fillId="0" borderId="0" applyNumberFormat="0" applyFill="0" applyBorder="0" applyAlignment="0" applyProtection="0"/>
    <xf numFmtId="0" fontId="1" fillId="0" borderId="0"/>
    <xf numFmtId="4" fontId="1" fillId="0" borderId="0" applyProtection="0">
      <protection locked="0"/>
    </xf>
    <xf numFmtId="40" fontId="49" fillId="0" borderId="0" applyBorder="0">
      <alignment horizontal="right"/>
    </xf>
    <xf numFmtId="49" fontId="24" fillId="0" borderId="0" applyFill="0" applyBorder="0" applyAlignment="0"/>
    <xf numFmtId="0" fontId="22" fillId="0" borderId="0" applyFill="0" applyBorder="0" applyAlignment="0"/>
    <xf numFmtId="0" fontId="1" fillId="0" borderId="0" applyFill="0" applyBorder="0" applyAlignment="0"/>
    <xf numFmtId="0" fontId="50" fillId="5" borderId="0">
      <alignment horizontal="center"/>
    </xf>
    <xf numFmtId="210" fontId="1" fillId="0" borderId="0" applyFont="0" applyFill="0" applyBorder="0" applyAlignment="0" applyProtection="0"/>
    <xf numFmtId="211" fontId="1" fillId="0" borderId="0" applyFont="0" applyFill="0" applyBorder="0" applyAlignment="0" applyProtection="0"/>
    <xf numFmtId="0" fontId="51" fillId="0" borderId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NumberFormat="1" applyFont="1"/>
    <xf numFmtId="0" fontId="1" fillId="0" borderId="0" xfId="0" applyNumberFormat="1" applyFont="1" applyBorder="1"/>
    <xf numFmtId="0" fontId="1" fillId="0" borderId="0" xfId="0" applyFont="1" applyFill="1" applyBorder="1" applyAlignment="1">
      <alignment vertical="top" wrapText="1"/>
    </xf>
    <xf numFmtId="0" fontId="52" fillId="0" borderId="0" xfId="0" applyNumberFormat="1" applyFont="1" applyBorder="1"/>
    <xf numFmtId="37" fontId="52" fillId="0" borderId="0" xfId="68" applyNumberFormat="1" applyFont="1" applyBorder="1" applyAlignment="1" applyProtection="1">
      <alignment vertical="center"/>
      <protection locked="0"/>
    </xf>
    <xf numFmtId="0" fontId="52" fillId="0" borderId="0" xfId="0" applyFont="1" applyBorder="1" applyAlignment="1">
      <alignment horizontal="left" wrapText="1"/>
    </xf>
    <xf numFmtId="166" fontId="52" fillId="0" borderId="0" xfId="143" applyNumberFormat="1" applyFont="1" applyBorder="1" applyAlignment="1" applyProtection="1">
      <alignment horizontal="center" vertical="center"/>
      <protection locked="0"/>
    </xf>
    <xf numFmtId="164" fontId="53" fillId="0" borderId="0" xfId="51" applyNumberFormat="1" applyFont="1" applyBorder="1" applyAlignment="1" applyProtection="1">
      <alignment horizontal="left" vertical="center" indent="2"/>
      <protection locked="0"/>
    </xf>
    <xf numFmtId="165" fontId="52" fillId="0" borderId="0" xfId="68" applyNumberFormat="1" applyFont="1" applyBorder="1" applyAlignment="1" applyProtection="1">
      <alignment vertical="center"/>
      <protection locked="0"/>
    </xf>
    <xf numFmtId="164" fontId="53" fillId="0" borderId="0" xfId="51" applyNumberFormat="1" applyFont="1" applyFill="1" applyBorder="1" applyAlignment="1" applyProtection="1">
      <alignment vertical="center"/>
      <protection locked="0"/>
    </xf>
    <xf numFmtId="0" fontId="52" fillId="0" borderId="0" xfId="0" applyNumberFormat="1" applyFont="1" applyFill="1" applyBorder="1"/>
    <xf numFmtId="164" fontId="53" fillId="0" borderId="0" xfId="51" applyNumberFormat="1" applyFont="1" applyFill="1" applyBorder="1" applyAlignment="1" applyProtection="1">
      <alignment horizontal="center" vertical="center" wrapText="1"/>
      <protection locked="0"/>
    </xf>
    <xf numFmtId="164" fontId="53" fillId="0" borderId="0" xfId="51" applyNumberFormat="1" applyFont="1" applyFill="1" applyBorder="1" applyAlignment="1" applyProtection="1">
      <alignment horizontal="center" vertical="center"/>
      <protection locked="0"/>
    </xf>
    <xf numFmtId="165" fontId="52" fillId="0" borderId="0" xfId="68" applyNumberFormat="1" applyFont="1" applyFill="1" applyBorder="1" applyAlignment="1" applyProtection="1">
      <alignment vertical="center"/>
      <protection locked="0"/>
    </xf>
    <xf numFmtId="166" fontId="52" fillId="0" borderId="0" xfId="143" applyNumberFormat="1" applyFont="1" applyFill="1" applyBorder="1" applyAlignment="1" applyProtection="1">
      <alignment horizontal="center" vertical="center"/>
      <protection locked="0"/>
    </xf>
    <xf numFmtId="164" fontId="53" fillId="0" borderId="0" xfId="51" applyNumberFormat="1" applyFont="1" applyFill="1" applyBorder="1" applyAlignment="1" applyProtection="1">
      <alignment horizontal="left" vertical="center" indent="2"/>
      <protection locked="0"/>
    </xf>
    <xf numFmtId="37" fontId="52" fillId="0" borderId="0" xfId="68" applyNumberFormat="1" applyFont="1" applyFill="1" applyBorder="1" applyAlignment="1" applyProtection="1">
      <alignment vertical="center"/>
      <protection locked="0"/>
    </xf>
    <xf numFmtId="0" fontId="1" fillId="14" borderId="0" xfId="0" applyNumberFormat="1" applyFont="1" applyFill="1"/>
    <xf numFmtId="49" fontId="2" fillId="15" borderId="0" xfId="0" applyNumberFormat="1" applyFont="1" applyFill="1" applyAlignment="1" applyProtection="1">
      <alignment horizontal="left" vertical="center" indent="8"/>
      <protection locked="0"/>
    </xf>
    <xf numFmtId="49" fontId="2" fillId="15" borderId="0" xfId="0" applyNumberFormat="1" applyFont="1" applyFill="1" applyAlignment="1" applyProtection="1">
      <alignment vertical="center"/>
      <protection locked="0"/>
    </xf>
    <xf numFmtId="17" fontId="2" fillId="15" borderId="0" xfId="0" applyNumberFormat="1" applyFont="1" applyFill="1" applyAlignment="1" applyProtection="1">
      <alignment horizontal="left" vertical="center" indent="8"/>
      <protection locked="0"/>
    </xf>
    <xf numFmtId="17" fontId="2" fillId="15" borderId="0" xfId="0" applyNumberFormat="1" applyFont="1" applyFill="1" applyAlignment="1" applyProtection="1">
      <alignment vertical="center"/>
      <protection locked="0"/>
    </xf>
    <xf numFmtId="164" fontId="1" fillId="0" borderId="0" xfId="51" applyNumberFormat="1" applyFont="1" applyBorder="1" applyAlignment="1" applyProtection="1">
      <alignment vertical="center"/>
      <protection locked="0"/>
    </xf>
    <xf numFmtId="164" fontId="3" fillId="0" borderId="0" xfId="51" applyNumberFormat="1" applyFont="1" applyBorder="1" applyAlignment="1" applyProtection="1">
      <alignment vertical="center"/>
      <protection locked="0"/>
    </xf>
    <xf numFmtId="0" fontId="1" fillId="0" borderId="0" xfId="0" applyFont="1" applyFill="1" applyBorder="1" applyAlignment="1">
      <alignment horizontal="left" wrapText="1"/>
    </xf>
    <xf numFmtId="164" fontId="3" fillId="0" borderId="5" xfId="51" applyNumberFormat="1" applyFont="1" applyBorder="1" applyAlignment="1" applyProtection="1">
      <alignment horizontal="center" vertical="center" wrapText="1"/>
      <protection locked="0"/>
    </xf>
    <xf numFmtId="164" fontId="3" fillId="0" borderId="5" xfId="51" applyNumberFormat="1" applyFont="1" applyBorder="1" applyAlignment="1" applyProtection="1">
      <alignment horizontal="center" vertical="center"/>
      <protection locked="0"/>
    </xf>
    <xf numFmtId="164" fontId="3" fillId="0" borderId="0" xfId="51" applyNumberFormat="1" applyFont="1" applyFill="1" applyBorder="1" applyAlignment="1" applyProtection="1">
      <alignment horizontal="left" vertical="center" indent="3"/>
      <protection locked="0"/>
    </xf>
    <xf numFmtId="0" fontId="0" fillId="0" borderId="0" xfId="0" applyFont="1" applyFill="1" applyBorder="1" applyAlignment="1">
      <alignment horizontal="left" vertical="top"/>
    </xf>
    <xf numFmtId="0" fontId="0" fillId="0" borderId="0" xfId="0" applyBorder="1" applyAlignment="1"/>
    <xf numFmtId="164" fontId="3" fillId="0" borderId="0" xfId="5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ont="1"/>
    <xf numFmtId="0" fontId="1" fillId="0" borderId="0" xfId="0" applyFont="1" applyFill="1" applyAlignment="1">
      <alignment horizontal="left"/>
    </xf>
    <xf numFmtId="0" fontId="1" fillId="0" borderId="0" xfId="0" applyNumberFormat="1" applyFont="1" applyFill="1"/>
    <xf numFmtId="0" fontId="0" fillId="0" borderId="0" xfId="0" applyFont="1" applyFill="1" applyBorder="1" applyAlignment="1">
      <alignment vertical="top" wrapText="1"/>
    </xf>
    <xf numFmtId="166" fontId="52" fillId="0" borderId="0" xfId="143" applyNumberFormat="1" applyFont="1" applyFill="1" applyBorder="1" applyAlignment="1" applyProtection="1">
      <alignment vertical="center"/>
      <protection locked="0"/>
    </xf>
    <xf numFmtId="164" fontId="52" fillId="0" borderId="0" xfId="51" applyNumberFormat="1" applyFont="1" applyFill="1" applyBorder="1" applyAlignment="1" applyProtection="1">
      <alignment horizontal="center" vertical="center"/>
      <protection locked="0"/>
    </xf>
    <xf numFmtId="164" fontId="56" fillId="0" borderId="0" xfId="51" applyNumberFormat="1" applyFont="1" applyFill="1" applyBorder="1" applyAlignment="1" applyProtection="1">
      <alignment horizontal="left" vertical="top"/>
      <protection locked="0"/>
    </xf>
    <xf numFmtId="0" fontId="10" fillId="0" borderId="0" xfId="0" applyFont="1" applyFill="1" applyBorder="1" applyAlignment="1">
      <alignment vertical="top" wrapText="1"/>
    </xf>
    <xf numFmtId="37" fontId="1" fillId="0" borderId="0" xfId="0" applyNumberFormat="1" applyFont="1"/>
    <xf numFmtId="164" fontId="3" fillId="14" borderId="0" xfId="51" applyNumberFormat="1" applyFont="1" applyFill="1" applyBorder="1" applyAlignment="1" applyProtection="1">
      <alignment horizontal="center" vertical="center" wrapText="1"/>
      <protection locked="0"/>
    </xf>
    <xf numFmtId="0" fontId="1" fillId="14" borderId="0" xfId="0" applyNumberFormat="1" applyFont="1" applyFill="1" applyBorder="1"/>
    <xf numFmtId="165" fontId="1" fillId="14" borderId="0" xfId="68" applyNumberFormat="1" applyFont="1" applyFill="1" applyBorder="1" applyAlignment="1" applyProtection="1">
      <alignment vertical="center"/>
      <protection locked="0"/>
    </xf>
    <xf numFmtId="166" fontId="1" fillId="14" borderId="0" xfId="143" applyNumberFormat="1" applyFont="1" applyFill="1" applyBorder="1" applyAlignment="1" applyProtection="1">
      <alignment horizontal="center" vertical="center"/>
      <protection locked="0"/>
    </xf>
    <xf numFmtId="164" fontId="1" fillId="14" borderId="0" xfId="51" applyNumberFormat="1" applyFont="1" applyFill="1" applyBorder="1" applyAlignment="1" applyProtection="1">
      <alignment vertical="center"/>
      <protection locked="0"/>
    </xf>
    <xf numFmtId="37" fontId="1" fillId="14" borderId="0" xfId="68" applyNumberFormat="1" applyFont="1" applyFill="1" applyBorder="1" applyAlignment="1" applyProtection="1">
      <alignment vertical="center"/>
      <protection locked="0"/>
    </xf>
    <xf numFmtId="37" fontId="3" fillId="14" borderId="0" xfId="51" applyNumberFormat="1" applyFont="1" applyFill="1" applyBorder="1" applyAlignment="1" applyProtection="1">
      <alignment horizontal="center" vertical="center" wrapText="1"/>
      <protection locked="0"/>
    </xf>
    <xf numFmtId="164" fontId="3" fillId="14" borderId="0" xfId="51" applyNumberFormat="1" applyFont="1" applyFill="1" applyBorder="1" applyAlignment="1" applyProtection="1">
      <alignment horizontal="center" vertical="center"/>
      <protection locked="0"/>
    </xf>
    <xf numFmtId="165" fontId="54" fillId="14" borderId="0" xfId="68" applyNumberFormat="1" applyFont="1" applyFill="1" applyBorder="1" applyAlignment="1" applyProtection="1">
      <alignment vertical="center"/>
      <protection locked="0"/>
    </xf>
    <xf numFmtId="49" fontId="2" fillId="14" borderId="0" xfId="0" applyNumberFormat="1" applyFont="1" applyFill="1" applyAlignment="1" applyProtection="1">
      <alignment vertical="center"/>
      <protection locked="0"/>
    </xf>
    <xf numFmtId="0" fontId="57" fillId="0" borderId="0" xfId="0" applyNumberFormat="1" applyFont="1" applyBorder="1"/>
    <xf numFmtId="37" fontId="57" fillId="0" borderId="0" xfId="0" applyNumberFormat="1" applyFont="1" applyFill="1" applyBorder="1"/>
    <xf numFmtId="0" fontId="57" fillId="0" borderId="0" xfId="0" applyNumberFormat="1" applyFont="1" applyFill="1" applyBorder="1"/>
    <xf numFmtId="166" fontId="57" fillId="0" borderId="0" xfId="143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>
      <alignment horizontal="left" vertical="top" wrapText="1"/>
    </xf>
    <xf numFmtId="165" fontId="1" fillId="0" borderId="0" xfId="68" applyNumberFormat="1" applyFont="1" applyBorder="1" applyAlignment="1" applyProtection="1">
      <alignment vertical="center"/>
      <protection locked="0"/>
    </xf>
    <xf numFmtId="164" fontId="1" fillId="0" borderId="2" xfId="51" applyNumberFormat="1" applyFont="1" applyBorder="1" applyAlignment="1" applyProtection="1">
      <alignment vertical="center"/>
      <protection locked="0"/>
    </xf>
    <xf numFmtId="37" fontId="1" fillId="0" borderId="0" xfId="68" applyNumberFormat="1" applyFont="1" applyFill="1" applyBorder="1" applyAlignment="1" applyProtection="1">
      <alignment vertical="center"/>
      <protection locked="0"/>
    </xf>
    <xf numFmtId="166" fontId="1" fillId="0" borderId="0" xfId="143" applyNumberFormat="1" applyFont="1" applyBorder="1" applyAlignment="1" applyProtection="1">
      <alignment horizontal="center" vertical="center"/>
      <protection locked="0"/>
    </xf>
    <xf numFmtId="165" fontId="1" fillId="0" borderId="10" xfId="68" applyNumberFormat="1" applyFont="1" applyFill="1" applyBorder="1" applyAlignment="1" applyProtection="1">
      <alignment vertical="center"/>
      <protection locked="0"/>
    </xf>
    <xf numFmtId="166" fontId="1" fillId="0" borderId="0" xfId="143" applyNumberFormat="1" applyFont="1" applyFill="1" applyBorder="1" applyAlignment="1" applyProtection="1">
      <alignment horizontal="center" vertical="center"/>
      <protection locked="0"/>
    </xf>
    <xf numFmtId="166" fontId="58" fillId="0" borderId="0" xfId="143" applyNumberFormat="1" applyFont="1" applyFill="1" applyBorder="1" applyAlignment="1" applyProtection="1">
      <alignment horizontal="center" vertical="center"/>
      <protection locked="0"/>
    </xf>
    <xf numFmtId="164" fontId="2" fillId="14" borderId="0" xfId="60" applyNumberFormat="1" applyFont="1" applyFill="1" applyBorder="1" applyAlignment="1" applyProtection="1">
      <alignment horizontal="center" vertical="center" wrapText="1"/>
      <protection locked="0"/>
    </xf>
    <xf numFmtId="164" fontId="2" fillId="15" borderId="2" xfId="60" applyNumberFormat="1" applyFont="1" applyFill="1" applyBorder="1" applyAlignment="1" applyProtection="1">
      <alignment horizontal="center" vertical="center" wrapText="1"/>
      <protection locked="0"/>
    </xf>
    <xf numFmtId="164" fontId="53" fillId="0" borderId="0" xfId="6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>
      <alignment horizontal="left" vertical="top" wrapText="1"/>
    </xf>
  </cellXfs>
  <cellStyles count="197">
    <cellStyle name="_1.3.07 SA Closing Package DEC" xfId="1" xr:uid="{00000000-0005-0000-0000-000000000000}"/>
    <cellStyle name="_10 Q108 Revenue by Theatre with 06 restmt" xfId="2" xr:uid="{00000000-0005-0000-0000-000001000000}"/>
    <cellStyle name="_11.29.06 Closing Pack SA November" xfId="3" xr:uid="{00000000-0005-0000-0000-000002000000}"/>
    <cellStyle name="_2.28.07 Closing Package Feb" xfId="4" xr:uid="{00000000-0005-0000-0000-000003000000}"/>
    <cellStyle name="_3.24.07 Final SA PL and PF Items" xfId="5" xr:uid="{00000000-0005-0000-0000-000004000000}"/>
    <cellStyle name="_Budget Scenarios with Different Net Shipments Apr 28" xfId="6" xr:uid="{00000000-0005-0000-0000-000005000000}"/>
    <cellStyle name="_Cisco Q2 FY'07 P&amp;L" xfId="7" xr:uid="{00000000-0005-0000-0000-000006000000}"/>
    <cellStyle name="_Cisco-Linksys Performance Summary July 05" xfId="8" xr:uid="{00000000-0005-0000-0000-000007000000}"/>
    <cellStyle name="_FP&amp;A Consolidated Forecast Q4FY'07" xfId="9" xr:uid="{00000000-0005-0000-0000-000008000000}"/>
    <cellStyle name="_FY'07 Plan vs forecast 01-04-07" xfId="10" xr:uid="{00000000-0005-0000-0000-000009000000}"/>
    <cellStyle name="_FY07REVIEWPACKAGEFORJIM" xfId="11" xr:uid="{00000000-0005-0000-0000-00000A000000}"/>
    <cellStyle name="_Inventory schedule for December Cisco Mtg" xfId="12" xr:uid="{00000000-0005-0000-0000-00000B000000}"/>
    <cellStyle name="_Japan" xfId="13" xr:uid="{00000000-0005-0000-0000-00000C000000}"/>
    <cellStyle name="_Margin Forecast Detail FY06 with Net Shipped" xfId="14" xr:uid="{00000000-0005-0000-0000-00000D000000}"/>
    <cellStyle name="_Mfg Schedules as of 1.26.07 Values" xfId="15" xr:uid="{00000000-0005-0000-0000-00000E000000}"/>
    <cellStyle name="_Mfg Schedules as of 3.24.07_values1" xfId="16" xr:uid="{00000000-0005-0000-0000-00000F000000}"/>
    <cellStyle name="_Mfg Schedules as of 4.27.07 values" xfId="17" xr:uid="{00000000-0005-0000-0000-000010000000}"/>
    <cellStyle name="_Mfg Schedules as of 5.26.07 values" xfId="18" xr:uid="{00000000-0005-0000-0000-000011000000}"/>
    <cellStyle name="_Q3 Customer Revenue" xfId="19" xr:uid="{00000000-0005-0000-0000-000012000000}"/>
    <cellStyle name="_SEC_B_Q107" xfId="20" xr:uid="{00000000-0005-0000-0000-000013000000}"/>
    <cellStyle name="_Sheet6" xfId="21" xr:uid="{00000000-0005-0000-0000-000014000000}"/>
    <cellStyle name="_Sheet7" xfId="22" xr:uid="{00000000-0005-0000-0000-000015000000}"/>
    <cellStyle name="_WW Recruitment Activity wk  Ending 05-6-05 A" xfId="23" xr:uid="{00000000-0005-0000-0000-000016000000}"/>
    <cellStyle name="¦__x001d_" xfId="24" xr:uid="{00000000-0005-0000-0000-000017000000}"/>
    <cellStyle name="’Ê‰Ý_Region Orders (2)" xfId="25" xr:uid="{00000000-0005-0000-0000-000018000000}"/>
    <cellStyle name="•W_Pacific Region P&amp;L" xfId="26" xr:uid="{00000000-0005-0000-0000-000019000000}"/>
    <cellStyle name="0%" xfId="27" xr:uid="{00000000-0005-0000-0000-00001A000000}"/>
    <cellStyle name="0,0_x000d__x000a_NA_x000d__x000a_" xfId="28" xr:uid="{00000000-0005-0000-0000-00001B000000}"/>
    <cellStyle name="0.0%" xfId="29" xr:uid="{00000000-0005-0000-0000-00001C000000}"/>
    <cellStyle name="0.00%" xfId="30" xr:uid="{00000000-0005-0000-0000-00001D000000}"/>
    <cellStyle name="active" xfId="31" xr:uid="{00000000-0005-0000-0000-00001E000000}"/>
    <cellStyle name="Actual Date" xfId="32" xr:uid="{00000000-0005-0000-0000-00001F000000}"/>
    <cellStyle name="args.style" xfId="33" xr:uid="{00000000-0005-0000-0000-000020000000}"/>
    <cellStyle name="Arial10b" xfId="34" xr:uid="{00000000-0005-0000-0000-000021000000}"/>
    <cellStyle name="AutoFormat Options" xfId="35" xr:uid="{00000000-0005-0000-0000-000022000000}"/>
    <cellStyle name="Body" xfId="36" xr:uid="{00000000-0005-0000-0000-000023000000}"/>
    <cellStyle name="Calc Currency (0)" xfId="37" xr:uid="{00000000-0005-0000-0000-000024000000}"/>
    <cellStyle name="Calc Currency (2)" xfId="38" xr:uid="{00000000-0005-0000-0000-000025000000}"/>
    <cellStyle name="Calc Percent (0)" xfId="39" xr:uid="{00000000-0005-0000-0000-000026000000}"/>
    <cellStyle name="Calc Percent (1)" xfId="40" xr:uid="{00000000-0005-0000-0000-000027000000}"/>
    <cellStyle name="Calc Percent (2)" xfId="41" xr:uid="{00000000-0005-0000-0000-000028000000}"/>
    <cellStyle name="Calc Units (0)" xfId="42" xr:uid="{00000000-0005-0000-0000-000029000000}"/>
    <cellStyle name="Calc Units (1)" xfId="43" xr:uid="{00000000-0005-0000-0000-00002A000000}"/>
    <cellStyle name="Calc Units (2)" xfId="44" xr:uid="{00000000-0005-0000-0000-00002B000000}"/>
    <cellStyle name="Col Heads" xfId="45" xr:uid="{00000000-0005-0000-0000-00002C000000}"/>
    <cellStyle name="ColumnAttributeAbovePrompt" xfId="46" xr:uid="{00000000-0005-0000-0000-00002D000000}"/>
    <cellStyle name="ColumnAttributePrompt" xfId="47" xr:uid="{00000000-0005-0000-0000-00002E000000}"/>
    <cellStyle name="ColumnAttributeValue" xfId="48" xr:uid="{00000000-0005-0000-0000-00002F000000}"/>
    <cellStyle name="ColumnHeadingPrompt" xfId="49" xr:uid="{00000000-0005-0000-0000-000030000000}"/>
    <cellStyle name="ColumnHeadingValue" xfId="50" xr:uid="{00000000-0005-0000-0000-000031000000}"/>
    <cellStyle name="Comma" xfId="51" builtinId="3"/>
    <cellStyle name="comma (,0)" xfId="52" xr:uid="{00000000-0005-0000-0000-000033000000}"/>
    <cellStyle name="comma (,1)" xfId="53" xr:uid="{00000000-0005-0000-0000-000034000000}"/>
    <cellStyle name="comma (,2)" xfId="54" xr:uid="{00000000-0005-0000-0000-000035000000}"/>
    <cellStyle name="comma (K0)" xfId="55" xr:uid="{00000000-0005-0000-0000-000036000000}"/>
    <cellStyle name="comma (K1)" xfId="56" xr:uid="{00000000-0005-0000-0000-000037000000}"/>
    <cellStyle name="comma (M0)" xfId="57" xr:uid="{00000000-0005-0000-0000-000038000000}"/>
    <cellStyle name="comma (M1)" xfId="58" xr:uid="{00000000-0005-0000-0000-000039000000}"/>
    <cellStyle name="Comma [00]" xfId="59" xr:uid="{00000000-0005-0000-0000-00003A000000}"/>
    <cellStyle name="Comma 10" xfId="60" xr:uid="{00000000-0005-0000-0000-00003B000000}"/>
    <cellStyle name="Comma,0" xfId="61" xr:uid="{00000000-0005-0000-0000-00003C000000}"/>
    <cellStyle name="Comma,1" xfId="62" xr:uid="{00000000-0005-0000-0000-00003D000000}"/>
    <cellStyle name="Comma,2" xfId="63" xr:uid="{00000000-0005-0000-0000-00003E000000}"/>
    <cellStyle name="Comma0" xfId="64" xr:uid="{00000000-0005-0000-0000-00003F000000}"/>
    <cellStyle name="Compressed" xfId="65" xr:uid="{00000000-0005-0000-0000-000040000000}"/>
    <cellStyle name="Copied" xfId="66" xr:uid="{00000000-0005-0000-0000-000041000000}"/>
    <cellStyle name="COST1" xfId="67" xr:uid="{00000000-0005-0000-0000-000042000000}"/>
    <cellStyle name="Currency" xfId="68" builtinId="4"/>
    <cellStyle name="Currency (,0)" xfId="69" xr:uid="{00000000-0005-0000-0000-000044000000}"/>
    <cellStyle name="currency (,1)" xfId="70" xr:uid="{00000000-0005-0000-0000-000045000000}"/>
    <cellStyle name="currency (,2)" xfId="71" xr:uid="{00000000-0005-0000-0000-000046000000}"/>
    <cellStyle name="currency (K0)" xfId="72" xr:uid="{00000000-0005-0000-0000-000047000000}"/>
    <cellStyle name="currency (K1)" xfId="73" xr:uid="{00000000-0005-0000-0000-000048000000}"/>
    <cellStyle name="currency (K㰰)" xfId="74" xr:uid="{00000000-0005-0000-0000-000049000000}"/>
    <cellStyle name="currency (M0)" xfId="75" xr:uid="{00000000-0005-0000-0000-00004A000000}"/>
    <cellStyle name="currency (M1)" xfId="76" xr:uid="{00000000-0005-0000-0000-00004B000000}"/>
    <cellStyle name="Currency [00]" xfId="77" xr:uid="{00000000-0005-0000-0000-00004C000000}"/>
    <cellStyle name="Currency- no decimal" xfId="78" xr:uid="{00000000-0005-0000-0000-00004D000000}"/>
    <cellStyle name="Currency,0" xfId="79" xr:uid="{00000000-0005-0000-0000-00004E000000}"/>
    <cellStyle name="Currency,2" xfId="80" xr:uid="{00000000-0005-0000-0000-00004F000000}"/>
    <cellStyle name="Currency0" xfId="81" xr:uid="{00000000-0005-0000-0000-000050000000}"/>
    <cellStyle name="Date" xfId="82" xr:uid="{00000000-0005-0000-0000-000051000000}"/>
    <cellStyle name="date (d/m/y)" xfId="83" xr:uid="{00000000-0005-0000-0000-000052000000}"/>
    <cellStyle name="date (m-y)" xfId="84" xr:uid="{00000000-0005-0000-0000-000053000000}"/>
    <cellStyle name="Date Short" xfId="85" xr:uid="{00000000-0005-0000-0000-000054000000}"/>
    <cellStyle name="DblLineDollarAcct" xfId="86" xr:uid="{00000000-0005-0000-0000-000055000000}"/>
    <cellStyle name="DblLinePercent" xfId="87" xr:uid="{00000000-0005-0000-0000-000056000000}"/>
    <cellStyle name="DELTA" xfId="88" xr:uid="{00000000-0005-0000-0000-000057000000}"/>
    <cellStyle name="Dezimal [0]_pldt" xfId="89" xr:uid="{00000000-0005-0000-0000-000058000000}"/>
    <cellStyle name="Dezimal_pldt" xfId="90" xr:uid="{00000000-0005-0000-0000-000059000000}"/>
    <cellStyle name="DollarAccounting" xfId="91" xr:uid="{00000000-0005-0000-0000-00005A000000}"/>
    <cellStyle name="Enter Currency (0)" xfId="92" xr:uid="{00000000-0005-0000-0000-00005B000000}"/>
    <cellStyle name="Enter Currency (2)" xfId="93" xr:uid="{00000000-0005-0000-0000-00005C000000}"/>
    <cellStyle name="Enter Units (0)" xfId="94" xr:uid="{00000000-0005-0000-0000-00005D000000}"/>
    <cellStyle name="Enter Units (1)" xfId="95" xr:uid="{00000000-0005-0000-0000-00005E000000}"/>
    <cellStyle name="Enter Units (2)" xfId="96" xr:uid="{00000000-0005-0000-0000-00005F000000}"/>
    <cellStyle name="Entered" xfId="97" xr:uid="{00000000-0005-0000-0000-000060000000}"/>
    <cellStyle name="Euro" xfId="98" xr:uid="{00000000-0005-0000-0000-000061000000}"/>
    <cellStyle name="Fixed" xfId="99" xr:uid="{00000000-0005-0000-0000-000062000000}"/>
    <cellStyle name="Grey" xfId="100" xr:uid="{00000000-0005-0000-0000-000063000000}"/>
    <cellStyle name="HEADER" xfId="101" xr:uid="{00000000-0005-0000-0000-000064000000}"/>
    <cellStyle name="Header1" xfId="102" xr:uid="{00000000-0005-0000-0000-000065000000}"/>
    <cellStyle name="Header2" xfId="103" xr:uid="{00000000-0005-0000-0000-000066000000}"/>
    <cellStyle name="Heading1" xfId="104" xr:uid="{00000000-0005-0000-0000-000067000000}"/>
    <cellStyle name="Heading2" xfId="105" xr:uid="{00000000-0005-0000-0000-000068000000}"/>
    <cellStyle name="HEADINGS" xfId="106" xr:uid="{00000000-0005-0000-0000-000069000000}"/>
    <cellStyle name="Headings- Other" xfId="107" xr:uid="{00000000-0005-0000-0000-00006A000000}"/>
    <cellStyle name="HEADINGS_09 Q303 Bookings by TG and PF" xfId="108" xr:uid="{00000000-0005-0000-0000-00006B000000}"/>
    <cellStyle name="HEADINGSTOP" xfId="109" xr:uid="{00000000-0005-0000-0000-00006C000000}"/>
    <cellStyle name="HIGHLIGHT" xfId="110" xr:uid="{00000000-0005-0000-0000-00006D000000}"/>
    <cellStyle name="Input [yellow]" xfId="111" xr:uid="{00000000-0005-0000-0000-00006E000000}"/>
    <cellStyle name="Input Cells" xfId="112" xr:uid="{00000000-0005-0000-0000-00006F000000}"/>
    <cellStyle name="inverted heading" xfId="113" xr:uid="{00000000-0005-0000-0000-000070000000}"/>
    <cellStyle name="Jun" xfId="114" xr:uid="{00000000-0005-0000-0000-000071000000}"/>
    <cellStyle name="LineItemPrompt" xfId="115" xr:uid="{00000000-0005-0000-0000-000072000000}"/>
    <cellStyle name="LineItemValue" xfId="116" xr:uid="{00000000-0005-0000-0000-000073000000}"/>
    <cellStyle name="Link Currency (0)" xfId="117" xr:uid="{00000000-0005-0000-0000-000074000000}"/>
    <cellStyle name="Link Currency (2)" xfId="118" xr:uid="{00000000-0005-0000-0000-000075000000}"/>
    <cellStyle name="Link Units (0)" xfId="119" xr:uid="{00000000-0005-0000-0000-000076000000}"/>
    <cellStyle name="Link Units (1)" xfId="120" xr:uid="{00000000-0005-0000-0000-000077000000}"/>
    <cellStyle name="Link Units (2)" xfId="121" xr:uid="{00000000-0005-0000-0000-000078000000}"/>
    <cellStyle name="Linked Cells" xfId="122" xr:uid="{00000000-0005-0000-0000-000079000000}"/>
    <cellStyle name="Milliers [0]_!!!GO" xfId="123" xr:uid="{00000000-0005-0000-0000-00007A000000}"/>
    <cellStyle name="Milliers_!!!GO" xfId="124" xr:uid="{00000000-0005-0000-0000-00007B000000}"/>
    <cellStyle name="Monétaire [0]_!!!GO" xfId="125" xr:uid="{00000000-0005-0000-0000-00007C000000}"/>
    <cellStyle name="Monétaire_!!!GO" xfId="126" xr:uid="{00000000-0005-0000-0000-00007D000000}"/>
    <cellStyle name="no dec" xfId="127" xr:uid="{00000000-0005-0000-0000-00007E000000}"/>
    <cellStyle name="Normal" xfId="0" builtinId="0"/>
    <cellStyle name="Normal - Style1" xfId="128" xr:uid="{00000000-0005-0000-0000-000080000000}"/>
    <cellStyle name="Normal 32" xfId="129" xr:uid="{00000000-0005-0000-0000-000081000000}"/>
    <cellStyle name="Normal- no dec. only" xfId="130" xr:uid="{00000000-0005-0000-0000-000082000000}"/>
    <cellStyle name="Normal-1 decimal" xfId="131" xr:uid="{00000000-0005-0000-0000-000083000000}"/>
    <cellStyle name="number (0)" xfId="132" xr:uid="{00000000-0005-0000-0000-000084000000}"/>
    <cellStyle name="number (1)" xfId="133" xr:uid="{00000000-0005-0000-0000-000085000000}"/>
    <cellStyle name="number (2)" xfId="134" xr:uid="{00000000-0005-0000-0000-000086000000}"/>
    <cellStyle name="Œ…‹æØ‚è [0.00]_!!!GO" xfId="135" xr:uid="{00000000-0005-0000-0000-000087000000}"/>
    <cellStyle name="Œ…‹æØ‚è_!!!GO" xfId="136" xr:uid="{00000000-0005-0000-0000-000088000000}"/>
    <cellStyle name="Output Amounts" xfId="137" xr:uid="{00000000-0005-0000-0000-000089000000}"/>
    <cellStyle name="Output Column Headings" xfId="138" xr:uid="{00000000-0005-0000-0000-00008A000000}"/>
    <cellStyle name="Output Line Items" xfId="139" xr:uid="{00000000-0005-0000-0000-00008B000000}"/>
    <cellStyle name="Output Report Heading" xfId="140" xr:uid="{00000000-0005-0000-0000-00008C000000}"/>
    <cellStyle name="Output Report Title" xfId="141" xr:uid="{00000000-0005-0000-0000-00008D000000}"/>
    <cellStyle name="per.style" xfId="142" xr:uid="{00000000-0005-0000-0000-00008E000000}"/>
    <cellStyle name="Percent" xfId="143" builtinId="5"/>
    <cellStyle name="percent (0)" xfId="144" xr:uid="{00000000-0005-0000-0000-000090000000}"/>
    <cellStyle name="percent (1)" xfId="145" xr:uid="{00000000-0005-0000-0000-000091000000}"/>
    <cellStyle name="percent (2)" xfId="146" xr:uid="{00000000-0005-0000-0000-000092000000}"/>
    <cellStyle name="percent (3)" xfId="147" xr:uid="{00000000-0005-0000-0000-000093000000}"/>
    <cellStyle name="Percent [0]" xfId="148" xr:uid="{00000000-0005-0000-0000-000094000000}"/>
    <cellStyle name="Percent [00]" xfId="149" xr:uid="{00000000-0005-0000-0000-000095000000}"/>
    <cellStyle name="Percent [2]" xfId="150" xr:uid="{00000000-0005-0000-0000-000096000000}"/>
    <cellStyle name="Percent- 1 decimal" xfId="151" xr:uid="{00000000-0005-0000-0000-000097000000}"/>
    <cellStyle name="PrePop Currency (0)" xfId="152" xr:uid="{00000000-0005-0000-0000-000098000000}"/>
    <cellStyle name="PrePop Currency (2)" xfId="153" xr:uid="{00000000-0005-0000-0000-000099000000}"/>
    <cellStyle name="PrePop Units (0)" xfId="154" xr:uid="{00000000-0005-0000-0000-00009A000000}"/>
    <cellStyle name="PrePop Units (1)" xfId="155" xr:uid="{00000000-0005-0000-0000-00009B000000}"/>
    <cellStyle name="PrePop Units (2)" xfId="156" xr:uid="{00000000-0005-0000-0000-00009C000000}"/>
    <cellStyle name="pricing" xfId="157" xr:uid="{00000000-0005-0000-0000-00009D000000}"/>
    <cellStyle name="PSChar" xfId="158" xr:uid="{00000000-0005-0000-0000-00009E000000}"/>
    <cellStyle name="PSDate" xfId="159" xr:uid="{00000000-0005-0000-0000-00009F000000}"/>
    <cellStyle name="PSDec" xfId="160" xr:uid="{00000000-0005-0000-0000-0000A0000000}"/>
    <cellStyle name="PSHeading" xfId="161" xr:uid="{00000000-0005-0000-0000-0000A1000000}"/>
    <cellStyle name="PSInt" xfId="162" xr:uid="{00000000-0005-0000-0000-0000A2000000}"/>
    <cellStyle name="PSSpacer" xfId="163" xr:uid="{00000000-0005-0000-0000-0000A3000000}"/>
    <cellStyle name="regstoresfromspecstores" xfId="164" xr:uid="{00000000-0005-0000-0000-0000A4000000}"/>
    <cellStyle name="ReportTitlePrompt" xfId="165" xr:uid="{00000000-0005-0000-0000-0000A5000000}"/>
    <cellStyle name="ReportTitleValue" xfId="166" xr:uid="{00000000-0005-0000-0000-0000A6000000}"/>
    <cellStyle name="RevList" xfId="167" xr:uid="{00000000-0005-0000-0000-0000A7000000}"/>
    <cellStyle name="row1" xfId="168" xr:uid="{00000000-0005-0000-0000-0000A8000000}"/>
    <cellStyle name="RowAcctAbovePrompt" xfId="169" xr:uid="{00000000-0005-0000-0000-0000A9000000}"/>
    <cellStyle name="RowAcctSOBAbovePrompt" xfId="170" xr:uid="{00000000-0005-0000-0000-0000AA000000}"/>
    <cellStyle name="RowAcctSOBValue" xfId="171" xr:uid="{00000000-0005-0000-0000-0000AB000000}"/>
    <cellStyle name="RowAcctValue" xfId="172" xr:uid="{00000000-0005-0000-0000-0000AC000000}"/>
    <cellStyle name="RowAttrAbovePrompt" xfId="173" xr:uid="{00000000-0005-0000-0000-0000AD000000}"/>
    <cellStyle name="RowAttrValue" xfId="174" xr:uid="{00000000-0005-0000-0000-0000AE000000}"/>
    <cellStyle name="RowColSetAbovePrompt" xfId="175" xr:uid="{00000000-0005-0000-0000-0000AF000000}"/>
    <cellStyle name="RowColSetLeftPrompt" xfId="176" xr:uid="{00000000-0005-0000-0000-0000B0000000}"/>
    <cellStyle name="RowColSetValue" xfId="177" xr:uid="{00000000-0005-0000-0000-0000B1000000}"/>
    <cellStyle name="RowLeftPrompt" xfId="178" xr:uid="{00000000-0005-0000-0000-0000B2000000}"/>
    <cellStyle name="SampleUsingFormatMask" xfId="179" xr:uid="{00000000-0005-0000-0000-0000B3000000}"/>
    <cellStyle name="SampleWithNoFormatMask" xfId="180" xr:uid="{00000000-0005-0000-0000-0000B4000000}"/>
    <cellStyle name="SHADEDSTORES" xfId="181" xr:uid="{00000000-0005-0000-0000-0000B5000000}"/>
    <cellStyle name="SingleLineAcctgn" xfId="182" xr:uid="{00000000-0005-0000-0000-0000B6000000}"/>
    <cellStyle name="SingleLinePercent" xfId="183" xr:uid="{00000000-0005-0000-0000-0000B7000000}"/>
    <cellStyle name="specstores" xfId="184" xr:uid="{00000000-0005-0000-0000-0000B8000000}"/>
    <cellStyle name="Style 1" xfId="185" xr:uid="{00000000-0005-0000-0000-0000B9000000}"/>
    <cellStyle name="Style 2" xfId="186" xr:uid="{00000000-0005-0000-0000-0000BA000000}"/>
    <cellStyle name="style1" xfId="187" xr:uid="{00000000-0005-0000-0000-0000BB000000}"/>
    <cellStyle name="Subtotal" xfId="188" xr:uid="{00000000-0005-0000-0000-0000BC000000}"/>
    <cellStyle name="Text Indent A" xfId="189" xr:uid="{00000000-0005-0000-0000-0000BD000000}"/>
    <cellStyle name="Text Indent B" xfId="190" xr:uid="{00000000-0005-0000-0000-0000BE000000}"/>
    <cellStyle name="Text Indent C" xfId="191" xr:uid="{00000000-0005-0000-0000-0000BF000000}"/>
    <cellStyle name="UploadThisRowValue" xfId="192" xr:uid="{00000000-0005-0000-0000-0000C0000000}"/>
    <cellStyle name="Währung [0]_pldt" xfId="193" xr:uid="{00000000-0005-0000-0000-0000C1000000}"/>
    <cellStyle name="Währung_pldt" xfId="194" xr:uid="{00000000-0005-0000-0000-0000C2000000}"/>
    <cellStyle name="標準_AR aging and Bad Debt reserve 10-13-03" xfId="195" xr:uid="{00000000-0005-0000-0000-0000C3000000}"/>
    <cellStyle name="通貨 [0.00]_Sheet1" xfId="196" xr:uid="{00000000-0005-0000-0000-0000C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111760</xdr:colOff>
      <xdr:row>0</xdr:row>
      <xdr:rowOff>73660</xdr:rowOff>
    </xdr:from>
    <xdr:ext cx="720725" cy="425449"/>
    <xdr:pic>
      <xdr:nvPicPr>
        <xdr:cNvPr id="7" name="Image - Image1.jpe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60" y="73660"/>
          <a:ext cx="720725" cy="4254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27"/>
  <sheetViews>
    <sheetView showGridLines="0" tabSelected="1" zoomScaleNormal="100" workbookViewId="0"/>
  </sheetViews>
  <sheetFormatPr defaultColWidth="9.44140625" defaultRowHeight="13.2"/>
  <cols>
    <col min="1" max="1" width="28.5546875" style="2" customWidth="1"/>
    <col min="2" max="2" width="13.21875" style="2" customWidth="1"/>
    <col min="3" max="3" width="1.5546875" style="2" customWidth="1"/>
    <col min="4" max="4" width="13.21875" style="2" customWidth="1"/>
    <col min="5" max="5" width="1.5546875" style="2" customWidth="1"/>
    <col min="6" max="6" width="13.77734375" style="2" customWidth="1"/>
    <col min="7" max="7" width="3.5546875" style="2" customWidth="1"/>
    <col min="8" max="8" width="8.77734375" style="2" customWidth="1"/>
    <col min="9" max="9" width="1.5546875" style="2" customWidth="1"/>
    <col min="10" max="10" width="13.21875" style="2" customWidth="1"/>
    <col min="11" max="11" width="1.77734375" style="2" customWidth="1"/>
    <col min="12" max="12" width="13.77734375" style="2" customWidth="1"/>
    <col min="13" max="13" width="1.5546875" style="2" customWidth="1"/>
    <col min="14" max="14" width="13.21875" style="2" customWidth="1"/>
    <col min="15" max="15" width="1.77734375" style="2" customWidth="1"/>
    <col min="16" max="16" width="13.77734375" style="2" customWidth="1"/>
    <col min="17" max="17" width="1.5546875" style="19" customWidth="1"/>
    <col min="18" max="18" width="13.5546875" style="2" customWidth="1"/>
    <col min="19" max="19" width="1.5546875" style="2" customWidth="1"/>
    <col min="20" max="20" width="13.5546875" style="2" customWidth="1"/>
    <col min="21" max="21" width="1.5546875" style="2" customWidth="1"/>
    <col min="22" max="22" width="13.5546875" style="2" customWidth="1"/>
    <col min="23" max="23" width="1.5546875" style="2" customWidth="1"/>
    <col min="24" max="24" width="13.5546875" style="2" customWidth="1"/>
    <col min="25" max="16384" width="9.44140625" style="2"/>
  </cols>
  <sheetData>
    <row r="1" spans="1:24" s="1" customFormat="1" ht="15" customHeight="1">
      <c r="A1" s="20" t="s">
        <v>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51"/>
      <c r="N1" s="51"/>
      <c r="O1" s="51"/>
      <c r="P1" s="51"/>
      <c r="Q1" s="51"/>
      <c r="R1" s="51"/>
      <c r="S1" s="51"/>
      <c r="T1" s="51"/>
      <c r="U1" s="34"/>
      <c r="V1" s="34"/>
    </row>
    <row r="2" spans="1:24" s="1" customFormat="1" ht="15" customHeight="1">
      <c r="A2" s="20" t="s">
        <v>12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51"/>
      <c r="N2" s="51"/>
      <c r="O2" s="51"/>
      <c r="P2" s="51"/>
      <c r="Q2" s="51"/>
      <c r="R2" s="51"/>
      <c r="S2" s="51"/>
      <c r="T2" s="51"/>
      <c r="U2" s="34"/>
      <c r="V2" s="34"/>
    </row>
    <row r="3" spans="1:24" s="1" customFormat="1" ht="15" customHeight="1">
      <c r="A3" s="22" t="s">
        <v>0</v>
      </c>
      <c r="B3" s="23"/>
      <c r="C3" s="23"/>
      <c r="D3" s="23"/>
      <c r="E3" s="21"/>
      <c r="F3" s="23"/>
      <c r="G3" s="23"/>
      <c r="H3" s="23"/>
      <c r="I3" s="21"/>
      <c r="J3" s="21"/>
      <c r="K3" s="21"/>
      <c r="L3" s="21"/>
      <c r="M3" s="51"/>
      <c r="N3" s="51"/>
      <c r="O3" s="51"/>
      <c r="P3" s="51"/>
      <c r="Q3" s="51"/>
      <c r="R3" s="51"/>
      <c r="S3" s="51"/>
      <c r="T3" s="51"/>
      <c r="U3" s="34"/>
      <c r="V3" s="34"/>
    </row>
    <row r="4" spans="1:24">
      <c r="A4" s="3"/>
      <c r="B4" s="3"/>
      <c r="C4" s="3"/>
      <c r="D4" s="3"/>
      <c r="E4" s="19"/>
      <c r="F4" s="19"/>
      <c r="G4" s="19"/>
      <c r="H4" s="19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35"/>
      <c r="V4" s="35"/>
    </row>
    <row r="5" spans="1:24" ht="13.35" customHeight="1">
      <c r="A5" s="24"/>
      <c r="B5" s="65" t="s">
        <v>13</v>
      </c>
      <c r="C5" s="65"/>
      <c r="D5" s="65"/>
      <c r="E5" s="19"/>
      <c r="F5" s="65" t="s">
        <v>14</v>
      </c>
      <c r="G5" s="65"/>
      <c r="H5" s="65"/>
      <c r="I5" s="42"/>
      <c r="J5" s="65" t="s">
        <v>15</v>
      </c>
      <c r="K5" s="65"/>
      <c r="L5" s="65"/>
      <c r="M5" s="42"/>
      <c r="N5" s="64"/>
      <c r="O5" s="64"/>
      <c r="P5" s="64"/>
      <c r="Q5" s="42"/>
      <c r="R5" s="64"/>
      <c r="S5" s="64"/>
      <c r="T5" s="64"/>
    </row>
    <row r="6" spans="1:24" ht="26.4">
      <c r="A6" s="25"/>
      <c r="B6" s="27" t="s">
        <v>1</v>
      </c>
      <c r="C6" s="3"/>
      <c r="D6" s="28" t="s">
        <v>2</v>
      </c>
      <c r="F6" s="27" t="s">
        <v>1</v>
      </c>
      <c r="G6" s="3"/>
      <c r="H6" s="28" t="s">
        <v>2</v>
      </c>
      <c r="I6" s="42"/>
      <c r="J6" s="27" t="s">
        <v>1</v>
      </c>
      <c r="K6" s="3"/>
      <c r="L6" s="28" t="s">
        <v>2</v>
      </c>
      <c r="M6" s="42"/>
      <c r="N6" s="42"/>
      <c r="O6" s="43"/>
      <c r="P6" s="49"/>
      <c r="Q6" s="42"/>
      <c r="R6" s="42"/>
      <c r="S6" s="43"/>
      <c r="T6" s="49"/>
    </row>
    <row r="7" spans="1:24">
      <c r="A7" s="25" t="s">
        <v>3</v>
      </c>
      <c r="B7" s="57">
        <v>5316</v>
      </c>
      <c r="C7" s="52"/>
      <c r="D7" s="60">
        <v>0.66600000000000004</v>
      </c>
      <c r="F7" s="57">
        <v>4692</v>
      </c>
      <c r="G7" s="52"/>
      <c r="H7" s="60">
        <v>0.66900000000000004</v>
      </c>
      <c r="I7" s="42"/>
      <c r="J7" s="57">
        <v>10008</v>
      </c>
      <c r="K7" s="52"/>
      <c r="L7" s="60">
        <v>0.66800000000000004</v>
      </c>
      <c r="M7" s="42"/>
      <c r="N7" s="44"/>
      <c r="O7" s="43"/>
      <c r="P7" s="45"/>
      <c r="Q7" s="42"/>
      <c r="R7" s="44"/>
      <c r="S7" s="43"/>
      <c r="T7" s="45"/>
    </row>
    <row r="8" spans="1:24">
      <c r="A8" s="25" t="s">
        <v>4</v>
      </c>
      <c r="B8" s="24">
        <v>2166</v>
      </c>
      <c r="C8" s="52"/>
      <c r="D8" s="60">
        <v>0.66</v>
      </c>
      <c r="F8" s="24">
        <v>2062</v>
      </c>
      <c r="G8" s="52"/>
      <c r="H8" s="60">
        <v>0.65800000000000003</v>
      </c>
      <c r="I8" s="42"/>
      <c r="J8" s="24">
        <v>4229</v>
      </c>
      <c r="K8" s="52"/>
      <c r="L8" s="60">
        <v>0.65900000000000003</v>
      </c>
      <c r="M8" s="42"/>
      <c r="N8" s="46"/>
      <c r="O8" s="43"/>
      <c r="P8" s="45"/>
      <c r="Q8" s="42"/>
      <c r="R8" s="46"/>
      <c r="S8" s="43"/>
      <c r="T8" s="45"/>
    </row>
    <row r="9" spans="1:24">
      <c r="A9" s="25" t="s">
        <v>5</v>
      </c>
      <c r="B9" s="58">
        <v>1194</v>
      </c>
      <c r="C9" s="52"/>
      <c r="D9" s="60">
        <v>0.629</v>
      </c>
      <c r="F9" s="58">
        <v>1219</v>
      </c>
      <c r="G9" s="52"/>
      <c r="H9" s="60">
        <v>0.65600000000000003</v>
      </c>
      <c r="I9" s="42"/>
      <c r="J9" s="58">
        <v>2413</v>
      </c>
      <c r="K9" s="52"/>
      <c r="L9" s="60">
        <v>0.64200000000000002</v>
      </c>
      <c r="M9" s="42"/>
      <c r="N9" s="46"/>
      <c r="O9" s="43"/>
      <c r="P9" s="45"/>
      <c r="Q9" s="42"/>
      <c r="R9" s="46"/>
      <c r="S9" s="43"/>
      <c r="T9" s="45"/>
    </row>
    <row r="10" spans="1:24">
      <c r="A10" s="29" t="s">
        <v>6</v>
      </c>
      <c r="B10" s="59">
        <v>8676</v>
      </c>
      <c r="C10" s="53"/>
      <c r="D10" s="60">
        <v>0.65900000000000003</v>
      </c>
      <c r="E10" s="41"/>
      <c r="F10" s="59">
        <v>7974</v>
      </c>
      <c r="G10" s="53"/>
      <c r="H10" s="60">
        <v>0.66400000000000003</v>
      </c>
      <c r="I10" s="48"/>
      <c r="J10" s="59">
        <v>16650</v>
      </c>
      <c r="K10" s="53"/>
      <c r="L10" s="60">
        <v>0.66200000000000003</v>
      </c>
      <c r="M10" s="48"/>
      <c r="N10" s="47"/>
      <c r="O10" s="43"/>
      <c r="P10" s="45"/>
      <c r="Q10" s="42"/>
      <c r="R10" s="47"/>
      <c r="S10" s="43"/>
      <c r="T10" s="45"/>
    </row>
    <row r="11" spans="1:24" ht="14.25" customHeight="1">
      <c r="A11" s="26" t="s">
        <v>7</v>
      </c>
      <c r="B11" s="59">
        <f>-(177+35)</f>
        <v>-212</v>
      </c>
      <c r="C11" s="54"/>
      <c r="D11" s="55"/>
      <c r="E11" s="35"/>
      <c r="F11" s="59">
        <f>-(173+37)</f>
        <v>-210</v>
      </c>
      <c r="G11" s="54"/>
      <c r="H11" s="63"/>
      <c r="I11" s="42"/>
      <c r="J11" s="59">
        <f>-(350+72)</f>
        <v>-422</v>
      </c>
      <c r="K11" s="54"/>
      <c r="L11" s="63"/>
      <c r="M11" s="42"/>
      <c r="N11" s="47"/>
      <c r="O11" s="43"/>
      <c r="P11" s="45"/>
      <c r="Q11" s="42"/>
      <c r="R11" s="47"/>
      <c r="S11" s="43"/>
      <c r="T11" s="45"/>
    </row>
    <row r="12" spans="1:24" ht="20.25" customHeight="1" thickBot="1">
      <c r="A12" s="29" t="s">
        <v>8</v>
      </c>
      <c r="B12" s="61">
        <f>B10+B11</f>
        <v>8464</v>
      </c>
      <c r="C12" s="54"/>
      <c r="D12" s="62">
        <v>0.64300000000000002</v>
      </c>
      <c r="F12" s="61">
        <f>F10+F11</f>
        <v>7764</v>
      </c>
      <c r="G12" s="54"/>
      <c r="H12" s="62">
        <v>0.64700000000000002</v>
      </c>
      <c r="I12" s="42"/>
      <c r="J12" s="61">
        <f>J10+J11</f>
        <v>16228</v>
      </c>
      <c r="K12" s="54"/>
      <c r="L12" s="62">
        <v>0.64500000000000002</v>
      </c>
      <c r="M12" s="42"/>
      <c r="N12" s="50"/>
      <c r="O12" s="43"/>
      <c r="P12" s="45"/>
      <c r="Q12" s="42"/>
      <c r="R12" s="50"/>
      <c r="S12" s="43"/>
      <c r="T12" s="45"/>
    </row>
    <row r="13" spans="1:24" ht="13.8" thickTop="1">
      <c r="A13" s="3"/>
      <c r="B13" s="3"/>
      <c r="C13" s="3"/>
      <c r="D13" s="3"/>
      <c r="I13" s="32"/>
      <c r="J13" s="32"/>
      <c r="K13" s="32"/>
      <c r="L13" s="32"/>
      <c r="M13" s="32"/>
      <c r="N13" s="32"/>
      <c r="O13" s="32"/>
      <c r="P13" s="32"/>
    </row>
    <row r="14" spans="1:24">
      <c r="A14" s="3"/>
      <c r="B14" s="3"/>
      <c r="C14" s="3"/>
      <c r="D14" s="3"/>
      <c r="I14" s="32"/>
      <c r="J14" s="32"/>
      <c r="K14" s="32"/>
      <c r="L14" s="32"/>
      <c r="M14" s="32"/>
      <c r="N14" s="32"/>
      <c r="O14" s="32"/>
      <c r="P14" s="32"/>
    </row>
    <row r="15" spans="1:24" ht="22.8" customHeight="1">
      <c r="A15" s="67" t="s">
        <v>11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36"/>
      <c r="N15" s="36"/>
      <c r="O15" s="36"/>
      <c r="P15" s="36"/>
      <c r="Q15" s="30"/>
      <c r="R15" s="30"/>
      <c r="S15" s="30"/>
      <c r="T15" s="30"/>
      <c r="U15" s="30"/>
      <c r="V15" s="30"/>
      <c r="W15" s="30"/>
      <c r="X15" s="30"/>
    </row>
    <row r="16" spans="1:24" ht="9" customHeight="1">
      <c r="A16" s="56"/>
      <c r="B16" s="56"/>
      <c r="C16" s="56"/>
      <c r="D16" s="56"/>
      <c r="E16" s="40"/>
      <c r="F16" s="40"/>
      <c r="G16" s="40"/>
      <c r="H16" s="40"/>
      <c r="I16" s="40"/>
      <c r="J16" s="40"/>
      <c r="K16" s="40"/>
      <c r="L16" s="40"/>
      <c r="M16" s="36"/>
      <c r="N16" s="36"/>
      <c r="O16" s="36"/>
      <c r="P16" s="36"/>
      <c r="Q16" s="30"/>
      <c r="R16" s="30"/>
      <c r="S16" s="30"/>
      <c r="T16" s="30"/>
      <c r="U16" s="30"/>
      <c r="V16" s="30"/>
      <c r="W16" s="30"/>
      <c r="X16" s="30"/>
    </row>
    <row r="17" spans="1:8" ht="12.75" customHeight="1">
      <c r="A17" s="39" t="s">
        <v>10</v>
      </c>
      <c r="B17" s="31"/>
      <c r="C17" s="31"/>
      <c r="D17" s="31"/>
    </row>
    <row r="18" spans="1:8" ht="12.75" customHeight="1">
      <c r="B18" s="4"/>
      <c r="C18" s="4"/>
      <c r="D18" s="4"/>
    </row>
    <row r="19" spans="1:8" ht="12.75" customHeight="1">
      <c r="A19" s="11"/>
      <c r="B19" s="66"/>
      <c r="C19" s="66"/>
      <c r="D19" s="66"/>
    </row>
    <row r="20" spans="1:8">
      <c r="A20" s="11"/>
      <c r="B20" s="13"/>
      <c r="C20" s="12"/>
      <c r="D20" s="14"/>
    </row>
    <row r="21" spans="1:8">
      <c r="A21" s="11"/>
      <c r="B21" s="15"/>
      <c r="C21" s="12"/>
      <c r="D21" s="16"/>
    </row>
    <row r="22" spans="1:8">
      <c r="A22" s="11"/>
      <c r="B22" s="37"/>
      <c r="C22" s="12"/>
      <c r="D22" s="38"/>
    </row>
    <row r="23" spans="1:8">
      <c r="A23" s="11"/>
      <c r="B23" s="37"/>
      <c r="C23" s="12"/>
      <c r="D23" s="16"/>
    </row>
    <row r="24" spans="1:8">
      <c r="A24" s="17"/>
      <c r="B24" s="18"/>
      <c r="C24" s="12"/>
      <c r="D24" s="16"/>
    </row>
    <row r="25" spans="1:8">
      <c r="A25" s="7"/>
      <c r="B25" s="6"/>
      <c r="C25" s="5"/>
      <c r="D25" s="8"/>
      <c r="H25" s="33"/>
    </row>
    <row r="26" spans="1:8">
      <c r="A26" s="9"/>
      <c r="B26" s="10"/>
      <c r="C26" s="5"/>
      <c r="D26" s="8"/>
      <c r="H26" s="33"/>
    </row>
    <row r="27" spans="1:8">
      <c r="A27" s="3"/>
      <c r="B27" s="3"/>
      <c r="C27" s="3"/>
      <c r="D27" s="3"/>
      <c r="H27" s="33"/>
    </row>
  </sheetData>
  <mergeCells count="7">
    <mergeCell ref="R5:T5"/>
    <mergeCell ref="B5:D5"/>
    <mergeCell ref="B19:D19"/>
    <mergeCell ref="F5:H5"/>
    <mergeCell ref="N5:P5"/>
    <mergeCell ref="J5:L5"/>
    <mergeCell ref="A15:L15"/>
  </mergeCells>
  <pageMargins left="0.7" right="0.7" top="0.75" bottom="0.75" header="0.3" footer="0.3"/>
  <pageSetup orientation="landscape" r:id="rId1"/>
  <headerFooter alignWithMargins="0">
    <oddFooter xml:space="preserve">&amp;C&amp;9Cisco Systems, Inc.
</oddFooter>
  </headerFooter>
  <ignoredErrors>
    <ignoredError sqref="B12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Gross Margin by Segment</vt:lpstr>
      <vt:lpstr>'Gross Margin by Segment'!Print_Area</vt:lpstr>
    </vt:vector>
  </TitlesOfParts>
  <Company>Cisco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Tearle</dc:creator>
  <cp:lastModifiedBy>Mathieu Rivard</cp:lastModifiedBy>
  <cp:lastPrinted>2020-01-31T00:56:00Z</cp:lastPrinted>
  <dcterms:created xsi:type="dcterms:W3CDTF">2015-08-04T19:03:25Z</dcterms:created>
  <dcterms:modified xsi:type="dcterms:W3CDTF">2020-02-12T19:43:40Z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