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carma/Downloads/"/>
    </mc:Choice>
  </mc:AlternateContent>
  <xr:revisionPtr revIDLastSave="0" documentId="8_{F3647049-D549-F144-A503-645F99455877}" xr6:coauthVersionLast="45" xr6:coauthVersionMax="45" xr10:uidLastSave="{00000000-0000-0000-0000-000000000000}"/>
  <bookViews>
    <workbookView xWindow="0" yWindow="460" windowWidth="23260" windowHeight="12580" xr2:uid="{00000000-000D-0000-FFFF-FFFF00000000}"/>
  </bookViews>
  <sheets>
    <sheet name="Balance Sheet" sheetId="1" r:id="rId1"/>
  </sheets>
  <definedNames>
    <definedName name="_xlnm.Print_Area" localSheetId="0">'Balance Sheet'!$A$1:$F$45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5" i="1" l="1"/>
  <c r="F17" i="1"/>
  <c r="F25" i="1" s="1"/>
  <c r="F41" i="1" l="1"/>
  <c r="F45" i="1" s="1"/>
  <c r="B17" i="1"/>
  <c r="D17" i="1"/>
  <c r="D25" i="1" s="1"/>
  <c r="B23" i="1"/>
  <c r="B34" i="1"/>
  <c r="B35" i="1" s="1"/>
  <c r="D35" i="1"/>
  <c r="D41" i="1" s="1"/>
  <c r="D45" i="1" s="1"/>
  <c r="B40" i="1"/>
  <c r="B41" i="1" l="1"/>
  <c r="B45" i="1" s="1"/>
  <c r="B25" i="1"/>
</calcChain>
</file>

<file path=xl/sharedStrings.xml><?xml version="1.0" encoding="utf-8"?>
<sst xmlns="http://schemas.openxmlformats.org/spreadsheetml/2006/main" count="45" uniqueCount="38">
  <si>
    <t>(in millions)</t>
  </si>
  <si>
    <t>ASSETS</t>
  </si>
  <si>
    <t>Current assets:</t>
  </si>
  <si>
    <t>Financing receivables, net</t>
  </si>
  <si>
    <t>Total current assets</t>
  </si>
  <si>
    <t>Property and equipment, net</t>
  </si>
  <si>
    <t xml:space="preserve">Goodwill </t>
  </si>
  <si>
    <t>Purchased intangible assets, net</t>
  </si>
  <si>
    <t>Other assets</t>
  </si>
  <si>
    <t>Total Assets</t>
  </si>
  <si>
    <t>LIABILITIES AND EQUITY</t>
  </si>
  <si>
    <t>Current liabilities:</t>
  </si>
  <si>
    <t>Total current liabilities</t>
  </si>
  <si>
    <t>Long-term debt</t>
  </si>
  <si>
    <t>Income taxes payable</t>
  </si>
  <si>
    <t>Deferred revenue</t>
  </si>
  <si>
    <t>Total liabilities</t>
  </si>
  <si>
    <t>Total equity</t>
  </si>
  <si>
    <t>Total Liabilities and Equity</t>
  </si>
  <si>
    <t>Cash and cash equivalents</t>
  </si>
  <si>
    <t>Accounts receivable, net</t>
  </si>
  <si>
    <t>Inventories</t>
  </si>
  <si>
    <t>Short-term debt</t>
  </si>
  <si>
    <t>Accounts payable</t>
  </si>
  <si>
    <t>Accrued compensation</t>
  </si>
  <si>
    <t xml:space="preserve"> </t>
  </si>
  <si>
    <t>Quarter Ended</t>
  </si>
  <si>
    <t>HISTORICAL FINANCIALS</t>
  </si>
  <si>
    <t>BALANCE SHEETS</t>
  </si>
  <si>
    <t xml:space="preserve">Other current assets </t>
  </si>
  <si>
    <t xml:space="preserve">Deferred tax assets </t>
  </si>
  <si>
    <t xml:space="preserve">Other current liabilities </t>
  </si>
  <si>
    <t xml:space="preserve">Other long-term liabilities </t>
  </si>
  <si>
    <t>Investments</t>
  </si>
  <si>
    <t>October 26,
2019</t>
  </si>
  <si>
    <t>FY 2020</t>
  </si>
  <si>
    <t>January 25,
2020</t>
  </si>
  <si>
    <t>April 25,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</si>
</sst>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4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\-&quot;$&quot;#,##0"/>
    <numFmt numFmtId="165" formatCode="&quot;$&quot;#,##0;[Red]\-&quot;$&quot;#,##0"/>
    <numFmt numFmtId="166" formatCode="_-&quot;$&quot;* #,##0_-;\-&quot;$&quot;* #,##0_-;_-&quot;$&quot;* &quot;-&quot;_-;_-@_-"/>
    <numFmt numFmtId="167" formatCode="_-* #,##0_-;\-* #,##0_-;_-* &quot;-&quot;_-;_-@_-"/>
    <numFmt numFmtId="168" formatCode="_-&quot;$&quot;* #,##0.00_-;\-&quot;$&quot;* #,##0.00_-;_-&quot;$&quot;* &quot;-&quot;??_-;_-@_-"/>
    <numFmt numFmtId="169" formatCode="_-* #,##0.00_-;\-* #,##0.00_-;_-* &quot;-&quot;??_-;_-@_-"/>
    <numFmt numFmtId="170" formatCode="_(* #,##0_);_(* \(#,##0\);_(* &quot;-&quot;??_);_(@_)"/>
    <numFmt numFmtId="171" formatCode="_(&quot;$&quot;* #,##0_);_(&quot;$&quot;* \(#,##0\);_(&quot;$&quot;* &quot;-&quot;??_);_(@_)"/>
    <numFmt numFmtId="172" formatCode="0.0%;\(0.0%\)"/>
    <numFmt numFmtId="173" formatCode="[$$-409]#,##0.0_);[Red]\([$$-409]#,##0.0\)"/>
    <numFmt numFmtId="174" formatCode="#,##0.0\ ;\(#,##0.0\)"/>
    <numFmt numFmtId="175" formatCode="&quot;$&quot;#,##0,_);\(&quot;$&quot;#,##0,\)"/>
    <numFmt numFmtId="176" formatCode="&quot;$&quot;#,##0,,_);\(&quot;$&quot;#,##0,,\)"/>
    <numFmt numFmtId="177" formatCode="0.00000&quot;  &quot;"/>
    <numFmt numFmtId="178" formatCode="#,##0.0_);\(#,##0.0\)"/>
    <numFmt numFmtId="179" formatCode="_([$€-2]* #,##0.00_);_([$€-2]* \(#,##0.00\);_([$€-2]* &quot;-&quot;??_)"/>
    <numFmt numFmtId="180" formatCode="&quot;$&quot;_(#,##0.00_);&quot;$&quot;\(#,##0.00\)"/>
    <numFmt numFmtId="181" formatCode="#,##0.0_)\x;\(#,##0.0\)\x"/>
    <numFmt numFmtId="182" formatCode="#,##0.0_)_x;\(#,##0.0\)_x"/>
    <numFmt numFmtId="183" formatCode="0.0_)\%;\(0.0\)\%"/>
    <numFmt numFmtId="184" formatCode="#,##0.0_)_%;\(#,##0.0\)_%"/>
    <numFmt numFmtId="185" formatCode="_ * #,##0.00_ ;_ * \-#,##0.00_ ;_ * &quot;-&quot;??_ ;_ @_ "/>
    <numFmt numFmtId="186" formatCode="0%;\(0%\)"/>
    <numFmt numFmtId="187" formatCode="&quot;SFr.&quot;#,##0;&quot;SFr.&quot;\-#,##0"/>
    <numFmt numFmtId="188" formatCode="0.0%"/>
    <numFmt numFmtId="189" formatCode="&quot;000-&quot;0000\-000"/>
    <numFmt numFmtId="190" formatCode="&quot;259-5001-&quot;000"/>
    <numFmt numFmtId="191" formatCode="000000"/>
    <numFmt numFmtId="192" formatCode="&quot;600-&quot;0000\-000"/>
    <numFmt numFmtId="193" formatCode="_(&quot;$&quot;* #,##0.0_);_(&quot;$&quot;* \(#,##0.0\);_(&quot;$&quot;* &quot;-&quot;_);_(@_)"/>
    <numFmt numFmtId="194" formatCode="General_)"/>
    <numFmt numFmtId="195" formatCode="#,##0,"/>
    <numFmt numFmtId="196" formatCode="0.000"/>
    <numFmt numFmtId="197" formatCode="&quot;fl&quot;#,##0_);\(&quot;fl&quot;#,##0\)"/>
    <numFmt numFmtId="198" formatCode="&quot;fl&quot;#,##0_);[Red]\(&quot;fl&quot;#,##0\)"/>
    <numFmt numFmtId="199" formatCode="_(* #,##0.0_);_(* \(#,##0.00\);_(* &quot;-&quot;??_);_(@_)"/>
    <numFmt numFmtId="200" formatCode="&quot;fl&quot;#,##0.00_);\(&quot;fl&quot;#,##0.00\)"/>
    <numFmt numFmtId="201" formatCode="_ * #,##0_ ;_ * \-#,##0_ ;_ * &quot;-&quot;_ ;_ @_ "/>
    <numFmt numFmtId="202" formatCode="_(* #,##0_);[Red]_(* \(#,##0\);_(* &quot;-&quot;_);_(@_)"/>
    <numFmt numFmtId="203" formatCode="_(* #,##0.0_);[Red]_(* \(#,##0.0\);_(* &quot;-&quot;_);_(@_)"/>
    <numFmt numFmtId="204" formatCode="_(* #,##0.00_);[Red]_(* \(#,##0.00\);_(* &quot;-&quot;_);_(@_)"/>
    <numFmt numFmtId="205" formatCode="#,##0\ ;\(#,##0.0\)"/>
    <numFmt numFmtId="206" formatCode="_(* #,##0,_);[Red]_(* \(#,##0,\);_(* &quot;-&quot;_);_(@_)"/>
    <numFmt numFmtId="207" formatCode="_(* #,##0.0,_);[Red]_(* \(#,##0.0,\);_(* &quot;-&quot;_);_(@_)"/>
    <numFmt numFmtId="208" formatCode="_(* #,##0,,_);[Red]_(* \(#,##0,,\);_(* &quot;-&quot;_);_(@_)"/>
    <numFmt numFmtId="209" formatCode="_(* #,##0.0,,_);[Red]_(* \(#,##0.0,,\);_(* &quot;-&quot;_);_(@_)"/>
    <numFmt numFmtId="210" formatCode="#,##0_%_);\(#,##0\)_%;#,##0_%_);@_%_)"/>
    <numFmt numFmtId="211" formatCode="#,##0_%_);\(#,##0\)_%;**;@_%_)"/>
    <numFmt numFmtId="212" formatCode="#,##0_%_);\(#,##0\)_%"/>
    <numFmt numFmtId="213" formatCode="####\-####"/>
    <numFmt numFmtId="214" formatCode="_(&quot;$&quot;#,##0_);[Red]_(\(&quot;$&quot;#,##0\);_(&quot;- &quot;?_);_(@_)"/>
    <numFmt numFmtId="215" formatCode="_(&quot;$&quot;#,##0.0_);[Red]_(\(&quot;$&quot;#,##0.0\);_(&quot;- &quot;?_);_(@_)"/>
    <numFmt numFmtId="216" formatCode="&quot;$&quot;#,##0.0_);\(&quot;$&quot;#,##0.0\)"/>
    <numFmt numFmtId="217" formatCode="_(&quot;$&quot;#,##0.00_);[Red]_(\(&quot;$&quot;#,##0.00\);_(&quot;- &quot;?_);_(@_)"/>
    <numFmt numFmtId="218" formatCode="_(&quot;$&quot;#,##0.000_);[Red]_(\(&quot;$&quot;#,##0.000\);_(&quot;- &quot;?_);_(@_)"/>
    <numFmt numFmtId="219" formatCode="_(&quot;$&quot;#,##0,_);[Red]_(\(&quot;$&quot;#,##0,\);_(&quot;- &quot;?_);_(@_)"/>
    <numFmt numFmtId="220" formatCode="_(&quot;$&quot;#,##0.0,_);[Red]_(\(&quot;$&quot;#,##0.0,\);_(&quot;- &quot;?_);_(@_)"/>
    <numFmt numFmtId="221" formatCode="_(&quot;$&quot;#,##0,,_);[Red]_(\(&quot;$&quot;#,##0,,\);_(&quot;- &quot;?_);_(@_)"/>
    <numFmt numFmtId="222" formatCode="_(&quot;$&quot;#,##0.0,,_);[Red]_(\(&quot;$&quot;#,##0.0,,\);_(&quot;- &quot;?_);_(@_)"/>
    <numFmt numFmtId="223" formatCode="&quot;$&quot;#,##0.0_);[Red]\(&quot;$&quot;#,##0.0\)"/>
    <numFmt numFmtId="224" formatCode="&quot;$&quot;#,##0_%_);\(&quot;$&quot;#,##0\)_%;&quot;$&quot;#,##0_%_);@_%_)"/>
    <numFmt numFmtId="225" formatCode="&quot;$&quot;#,##0.00_%_);\(&quot;$&quot;#,##0.00\)_%;&quot;$&quot;#,##0.00_%_);@_%_)"/>
    <numFmt numFmtId="226" formatCode="&quot;$&quot;#,##0"/>
    <numFmt numFmtId="227" formatCode="00000"/>
    <numFmt numFmtId="228" formatCode="m/d/yy_%_)"/>
    <numFmt numFmtId="229" formatCode="m/d"/>
    <numFmt numFmtId="230" formatCode="mmm\-d\-yy"/>
    <numFmt numFmtId="231" formatCode="mmm\-d\-yyyy"/>
    <numFmt numFmtId="232" formatCode="yyyy"/>
    <numFmt numFmtId="233" formatCode="_(* #,###.0_);_(* \(#,###.0\);_(* &quot;-&quot;?_);_(@_)"/>
    <numFmt numFmtId="234" formatCode="_-* #,##0\ _E_U_R_-;\-* #,##0\ _E_U_R_-;_-* &quot;-&quot;\ _E_U_R_-;_-@_-"/>
    <numFmt numFmtId="235" formatCode="_-* #,##0.00\ _E_U_R_-;\-* #,##0.00\ _E_U_R_-;_-* &quot;-&quot;??\ _E_U_R_-;_-@_-"/>
    <numFmt numFmtId="236" formatCode="0_);[Red]\(0\)"/>
    <numFmt numFmtId="237" formatCode="###0_);\(###0\)"/>
    <numFmt numFmtId="238" formatCode="0.0\%_);\(0.0\%\);0.0\%_);@_%_)"/>
    <numFmt numFmtId="239" formatCode="#,##0.0_);[Red]\(#,##0.0\)"/>
    <numFmt numFmtId="240" formatCode="#,##0.00&quot; $&quot;;\-#,##0.00&quot; $&quot;"/>
    <numFmt numFmtId="241" formatCode="#,##0.00_%_);\(#,##0.00\)_%;#,##0.00_%_);@_%_)"/>
    <numFmt numFmtId="242" formatCode="&quot;$&quot;#,##0.0_%_);\(&quot;$&quot;#,##0.0\)_%;&quot;$&quot;#,##0.0_%_);@_%_)"/>
    <numFmt numFmtId="243" formatCode="&quot;$&quot;#,##0_%_);\(&quot;$&quot;#,##0\)_%;&quot;$&quot;#,##0_%_);@_$_)"/>
    <numFmt numFmtId="244" formatCode="0.0\x_)_);&quot;NM&quot;_x_)_);0.0\x_)_);@_%_)"/>
    <numFmt numFmtId="245" formatCode="0_%_);\(0\)_%;0_%_);@_%_)"/>
    <numFmt numFmtId="246" formatCode="0.0%_);\(0.0%\);0.0%_);@_%_)"/>
    <numFmt numFmtId="247" formatCode="0.0%;[Red]\(0.0%\)"/>
    <numFmt numFmtId="248" formatCode="0\ &quot;Years&quot;_%_)"/>
    <numFmt numFmtId="249" formatCode="#,##0.00_);\(&quot;$&quot;#,##0.00\)"/>
    <numFmt numFmtId="250" formatCode="#,##0.00_%_);\(#,##0.00\)_%"/>
    <numFmt numFmtId="251" formatCode="0.00%_);\(0.00%\);0.00%_);@_%_)"/>
    <numFmt numFmtId="252" formatCode="0.000\x_)_);&quot;NM&quot;_x_)_);0.000\x_)_);@_%_)"/>
    <numFmt numFmtId="253" formatCode="#,##0.0_%_);\(&quot;$&quot;#,##0.0\)_%"/>
    <numFmt numFmtId="254" formatCode="_-* #,##0\ &quot;F&quot;_-;\-* #,##0\ &quot;F&quot;_-;_-* &quot;-&quot;\ &quot;F&quot;_-;_-@_-"/>
    <numFmt numFmtId="255" formatCode="#,##0.00&quot;£&quot;_);[Red]\(#,##0.00&quot;£&quot;\)"/>
    <numFmt numFmtId="256" formatCode="&quot;$&quot;#,##0.0,,_);\(&quot;$&quot;#,##0.0,,\)"/>
    <numFmt numFmtId="257" formatCode="#,##0.0,,_);\(#,##0.0,,\)"/>
    <numFmt numFmtId="258" formatCode="#,##0.00&quot;£&quot;_);\(#,##0.00&quot;£&quot;\)"/>
    <numFmt numFmtId="259" formatCode="#,##0.0_);[Red]\(#,##0.0\);&quot;N/A &quot;"/>
    <numFmt numFmtId="260" formatCode="0.00_)"/>
    <numFmt numFmtId="261" formatCode="0,000"/>
    <numFmt numFmtId="262" formatCode="#,##0.000_);[Red]\(#,##0.000\)"/>
    <numFmt numFmtId="263" formatCode="#,##0.0_)\ ;[Red]\(#,##0.0\)\ "/>
    <numFmt numFmtId="264" formatCode="&quot;$&quot;#,###.0000_);\(&quot;$&quot;#,###.00\)"/>
    <numFmt numFmtId="265" formatCode="#,###.0_);[Red]\(#,###.0\)"/>
    <numFmt numFmtId="266" formatCode="#,##0.0\ \ \ ;\(#,##0.0\)\ \ "/>
    <numFmt numFmtId="267" formatCode="0.0_);[Red]\(0.0\)"/>
    <numFmt numFmtId="268" formatCode="0.00_);[Red]\(0.00\)"/>
    <numFmt numFmtId="269" formatCode="0%\ ;[Red]\(0%\);_(&quot;-&quot;?_)"/>
    <numFmt numFmtId="270" formatCode="0.0%\ ;[Red]\(0.0%\);_(&quot;-&quot;?_)"/>
    <numFmt numFmtId="271" formatCode="0.00%\ ;[Red]\(0.00%\);_(&quot;-&quot;?_)"/>
    <numFmt numFmtId="272" formatCode="0.000%\ ;[Red]\(0.000%\);_(&quot;-&quot;?_)"/>
    <numFmt numFmtId="273" formatCode="0.000%"/>
    <numFmt numFmtId="274" formatCode="0%;[Red]\(0%\)"/>
    <numFmt numFmtId="275" formatCode="[Red]0.0%;[Red]\(0.0%\)"/>
    <numFmt numFmtId="276" formatCode="\60\4\7\:"/>
    <numFmt numFmtId="277" formatCode="_-* #,##0.0_-;\-* #,##0.0_-;_-* &quot;-&quot;??_-;_-@_-"/>
    <numFmt numFmtId="278" formatCode="#,##0.0_);\(#,##0.00\)"/>
    <numFmt numFmtId="279" formatCode=".0%_);[Red]\(.0%\)"/>
    <numFmt numFmtId="280" formatCode="0.0*100"/>
    <numFmt numFmtId="281" formatCode="0.0%&quot;Sales&quot;"/>
    <numFmt numFmtId="282" formatCode="&quot;fl&quot;#,##0.00_);[Red]\(&quot;fl&quot;#,##0.00\)"/>
    <numFmt numFmtId="283" formatCode="_(&quot;fl&quot;* #,##0_);_(&quot;fl&quot;* \(#,##0\);_(&quot;fl&quot;* &quot;-&quot;_);_(@_)"/>
    <numFmt numFmtId="284" formatCode="#,##0.0_%_);\(#,##0.0\)_%;#,##0.0_%_);@_%_)"/>
    <numFmt numFmtId="285" formatCode="_-* #,##0\ &quot;EUR&quot;_-;\-* #,##0\ &quot;EUR&quot;_-;_-* &quot;-&quot;\ &quot;EUR&quot;_-;_-@_-"/>
    <numFmt numFmtId="286" formatCode="_-* #,##0.00\ &quot;EUR&quot;_-;\-* #,##0.00\ &quot;EUR&quot;_-;_-* &quot;-&quot;??\ &quot;EUR&quot;_-;_-@_-"/>
    <numFmt numFmtId="287" formatCode="0%_);\(0%\);0%_);@_%_)"/>
    <numFmt numFmtId="288" formatCode="0\ \ ;\(0\)\ \ \ "/>
    <numFmt numFmtId="289" formatCode="&quot;$&quot;\ #,##0_);\(&quot;$&quot;\ #,##0\)"/>
  </numFmts>
  <fonts count="17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Geneva"/>
      <family val="2"/>
    </font>
    <font>
      <b/>
      <sz val="10"/>
      <name val="Geneva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2"/>
      <color indexed="9"/>
      <name val="Arial"/>
      <family val="2"/>
    </font>
    <font>
      <b/>
      <sz val="12"/>
      <color indexed="12"/>
      <name val="Arial"/>
      <family val="2"/>
    </font>
    <font>
      <sz val="10"/>
      <color indexed="8"/>
      <name val="MS Sans Serif"/>
      <family val="2"/>
    </font>
    <font>
      <sz val="10"/>
      <name val="Helv"/>
    </font>
    <font>
      <sz val="12"/>
      <name val="Times New Roman"/>
      <family val="1"/>
    </font>
    <font>
      <sz val="12"/>
      <name val="???"/>
      <family val="1"/>
      <charset val="129"/>
    </font>
    <font>
      <sz val="10"/>
      <color indexed="8"/>
      <name val="Arial"/>
      <family val="2"/>
    </font>
    <font>
      <sz val="10"/>
      <name val="Helv"/>
      <family val="2"/>
    </font>
    <font>
      <sz val="10"/>
      <name val="Helv"/>
      <charset val="204"/>
    </font>
    <font>
      <sz val="10"/>
      <name val="Geneva"/>
    </font>
    <font>
      <sz val="12"/>
      <color indexed="17"/>
      <name val="·s²Ó©úÅé"/>
      <family val="1"/>
      <charset val="136"/>
    </font>
    <font>
      <b/>
      <sz val="12"/>
      <color indexed="8"/>
      <name val="·s²Ó©úÅé"/>
      <family val="1"/>
      <charset val="136"/>
    </font>
    <font>
      <sz val="12"/>
      <color indexed="62"/>
      <name val="·s²Ó©úÅé"/>
      <family val="1"/>
      <charset val="136"/>
    </font>
    <font>
      <b/>
      <sz val="12"/>
      <color indexed="63"/>
      <name val="·s²Ó©úÅé"/>
      <family val="1"/>
      <charset val="136"/>
    </font>
    <font>
      <sz val="12"/>
      <color indexed="19"/>
      <name val="·s²Ó©úÅé"/>
      <family val="1"/>
      <charset val="136"/>
    </font>
    <font>
      <i/>
      <sz val="12"/>
      <color indexed="23"/>
      <name val="·s²Ó©úÅé"/>
      <family val="1"/>
      <charset val="136"/>
    </font>
    <font>
      <sz val="12"/>
      <color indexed="9"/>
      <name val="·s²Ó©úÅé"/>
      <family val="1"/>
      <charset val="136"/>
    </font>
    <font>
      <sz val="10"/>
      <name val="MS Sans Serif"/>
      <family val="2"/>
    </font>
    <font>
      <sz val="13"/>
      <name val="Tms Rmn"/>
    </font>
    <font>
      <sz val="10"/>
      <name val="Times New Roman"/>
      <family val="1"/>
    </font>
    <font>
      <b/>
      <sz val="18"/>
      <color indexed="62"/>
      <name val="·s²Ó©úÅé"/>
      <family val="1"/>
      <charset val="136"/>
    </font>
    <font>
      <b/>
      <sz val="15"/>
      <color indexed="62"/>
      <name val="·s²Ó©úÅé"/>
      <family val="1"/>
      <charset val="136"/>
    </font>
    <font>
      <b/>
      <sz val="13"/>
      <color indexed="62"/>
      <name val="·s²Ó©úÅé"/>
      <family val="1"/>
      <charset val="136"/>
    </font>
    <font>
      <b/>
      <sz val="11"/>
      <color indexed="62"/>
      <name val="·s²Ó©úÅé"/>
      <family val="1"/>
      <charset val="136"/>
    </font>
    <font>
      <sz val="12"/>
      <color indexed="8"/>
      <name val="·s²Ó©úÅé"/>
      <family val="1"/>
      <charset val="136"/>
    </font>
    <font>
      <sz val="12"/>
      <color indexed="8"/>
      <name val="新細明體"/>
      <family val="1"/>
      <charset val="136"/>
    </font>
    <font>
      <sz val="12"/>
      <color indexed="10"/>
      <name val="·s²Ó©úÅé"/>
      <family val="1"/>
      <charset val="136"/>
    </font>
    <font>
      <sz val="8"/>
      <color indexed="18"/>
      <name val="Helv"/>
    </font>
    <font>
      <sz val="12"/>
      <color indexed="9"/>
      <name val="新細明體"/>
      <family val="1"/>
      <charset val="136"/>
    </font>
    <font>
      <sz val="12"/>
      <color indexed="20"/>
      <name val="·s²Ó©úÅé"/>
      <family val="1"/>
      <charset val="136"/>
    </font>
    <font>
      <sz val="9"/>
      <name val="Helvetica"/>
      <family val="2"/>
    </font>
    <font>
      <sz val="8"/>
      <name val="Arial"/>
      <family val="2"/>
    </font>
    <font>
      <b/>
      <sz val="12"/>
      <color indexed="9"/>
      <name val="·s²Ó©úÅé"/>
      <family val="1"/>
      <charset val="136"/>
    </font>
    <font>
      <sz val="8"/>
      <name val="Times New Roman"/>
      <family val="1"/>
    </font>
    <font>
      <sz val="12"/>
      <name val="Tms Rmn"/>
    </font>
    <font>
      <b/>
      <sz val="10"/>
      <name val="MS Sans Serif"/>
      <family val="2"/>
    </font>
    <font>
      <b/>
      <sz val="8"/>
      <name val="TimesNewRomanPS"/>
      <family val="1"/>
    </font>
    <font>
      <sz val="12"/>
      <name val="±¼¸²Ã¼"/>
      <family val="3"/>
      <charset val="129"/>
    </font>
    <font>
      <sz val="10"/>
      <name val="Helvetica"/>
      <family val="2"/>
    </font>
    <font>
      <sz val="9"/>
      <name val="Times New Roman"/>
      <family val="1"/>
    </font>
    <font>
      <sz val="9"/>
      <name val="Helv"/>
    </font>
    <font>
      <b/>
      <sz val="11"/>
      <name val="Arial"/>
      <family val="2"/>
    </font>
    <font>
      <b/>
      <sz val="13"/>
      <name val="Tms Rmn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8"/>
      <name val="Palatino"/>
      <family val="1"/>
    </font>
    <font>
      <b/>
      <i/>
      <sz val="10"/>
      <name val="Arial"/>
      <family val="2"/>
    </font>
    <font>
      <sz val="10"/>
      <color indexed="22"/>
      <name val="Arial"/>
      <family val="2"/>
    </font>
    <font>
      <sz val="10"/>
      <name val="BERNHARD"/>
    </font>
    <font>
      <sz val="7"/>
      <name val="Small Fonts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sz val="10"/>
      <name val="Courier"/>
      <family val="3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b/>
      <sz val="14"/>
      <color indexed="12"/>
      <name val="Arial"/>
      <family val="2"/>
    </font>
    <font>
      <sz val="8"/>
      <color indexed="12"/>
      <name val="Arial"/>
      <family val="2"/>
    </font>
    <font>
      <u val="doubleAccounting"/>
      <sz val="10"/>
      <name val="Times New Roman"/>
      <family val="1"/>
    </font>
    <font>
      <sz val="1"/>
      <color indexed="8"/>
      <name val="Courier"/>
      <family val="3"/>
    </font>
    <font>
      <u val="doubleAccounting"/>
      <sz val="10"/>
      <name val="Arial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6"/>
      <color indexed="23"/>
      <name val="Helvetica-Black"/>
    </font>
    <font>
      <sz val="9.5"/>
      <color indexed="23"/>
      <name val="Helvetica-Black"/>
    </font>
    <font>
      <sz val="7"/>
      <name val="Palatino"/>
      <family val="1"/>
    </font>
    <font>
      <b/>
      <sz val="12"/>
      <name val="Helv"/>
    </font>
    <font>
      <b/>
      <u/>
      <sz val="11"/>
      <color indexed="37"/>
      <name val="Arial"/>
      <family val="2"/>
    </font>
    <font>
      <sz val="6"/>
      <name val="Palatino"/>
      <family val="1"/>
    </font>
    <font>
      <sz val="6"/>
      <color indexed="12"/>
      <name val="Palatino"/>
      <family val="1"/>
    </font>
    <font>
      <b/>
      <sz val="10"/>
      <name val="Helv"/>
    </font>
    <font>
      <b/>
      <sz val="18"/>
      <color indexed="22"/>
      <name val="Arial"/>
      <family val="2"/>
    </font>
    <font>
      <sz val="10"/>
      <name val="Helvetica-Black"/>
    </font>
    <font>
      <sz val="28"/>
      <name val="Helvetica-Black"/>
    </font>
    <font>
      <b/>
      <sz val="12"/>
      <color indexed="22"/>
      <name val="Arial"/>
      <family val="2"/>
    </font>
    <font>
      <sz val="10"/>
      <name val="Palatino"/>
      <family val="1"/>
    </font>
    <font>
      <sz val="18"/>
      <name val="Palatino"/>
      <family val="1"/>
    </font>
    <font>
      <i/>
      <sz val="14"/>
      <name val="Palatino"/>
      <family val="1"/>
    </font>
    <font>
      <b/>
      <sz val="9"/>
      <name val="Arial"/>
      <family val="2"/>
    </font>
    <font>
      <b/>
      <sz val="8"/>
      <name val="MS Sans Serif"/>
      <family val="2"/>
    </font>
    <font>
      <b/>
      <sz val="12"/>
      <name val="Tms Rmn"/>
    </font>
    <font>
      <sz val="10"/>
      <color indexed="12"/>
      <name val="Arial"/>
      <family val="2"/>
    </font>
    <font>
      <u/>
      <sz val="9.5"/>
      <color indexed="12"/>
      <name val="Arial"/>
      <family val="2"/>
    </font>
    <font>
      <b/>
      <sz val="8"/>
      <color indexed="8"/>
      <name val="Helv"/>
      <family val="2"/>
    </font>
    <font>
      <sz val="8"/>
      <color indexed="16"/>
      <name val="Palatino"/>
      <family val="1"/>
    </font>
    <font>
      <sz val="12"/>
      <name val="Helv"/>
      <family val="2"/>
    </font>
    <font>
      <sz val="12"/>
      <name val="Helv"/>
    </font>
    <font>
      <sz val="8"/>
      <color indexed="39"/>
      <name val="Arial"/>
      <family val="2"/>
    </font>
    <font>
      <sz val="8"/>
      <name val="Helvetica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sz val="12"/>
      <color indexed="9"/>
      <name val="Helv"/>
      <family val="2"/>
    </font>
    <font>
      <sz val="12"/>
      <color indexed="9"/>
      <name val="Helv"/>
    </font>
    <font>
      <sz val="10"/>
      <name val="Arial"/>
      <family val="2"/>
      <charset val="177"/>
    </font>
    <font>
      <b/>
      <i/>
      <sz val="16"/>
      <name val="Helv"/>
    </font>
    <font>
      <sz val="11"/>
      <color indexed="8"/>
      <name val="Arial"/>
      <family val="2"/>
    </font>
    <font>
      <b/>
      <sz val="10"/>
      <name val="Helv"/>
      <family val="2"/>
    </font>
    <font>
      <u/>
      <sz val="10"/>
      <name val="Helv"/>
      <family val="2"/>
    </font>
    <font>
      <sz val="8"/>
      <name val="Helv"/>
    </font>
    <font>
      <sz val="11"/>
      <name val="‚l‚r –¾’©"/>
      <charset val="128"/>
    </font>
    <font>
      <i/>
      <sz val="12"/>
      <name val="Times New Roman"/>
      <family val="1"/>
    </font>
    <font>
      <b/>
      <i/>
      <sz val="10"/>
      <color indexed="8"/>
      <name val="Arial"/>
      <family val="2"/>
    </font>
    <font>
      <b/>
      <sz val="10"/>
      <color indexed="18"/>
      <name val="Arial"/>
      <family val="2"/>
    </font>
    <font>
      <b/>
      <sz val="22"/>
      <color indexed="18"/>
      <name val="Times New Roman"/>
      <family val="1"/>
    </font>
    <font>
      <sz val="10"/>
      <color indexed="16"/>
      <name val="Helvetica-Black"/>
    </font>
    <font>
      <i/>
      <sz val="8"/>
      <name val="Arial"/>
      <family val="2"/>
    </font>
    <font>
      <sz val="10"/>
      <name val="Book Antiqua"/>
      <family val="1"/>
    </font>
    <font>
      <b/>
      <sz val="12"/>
      <color indexed="10"/>
      <name val="·s²Ó©úÅé"/>
      <family val="1"/>
      <charset val="136"/>
    </font>
    <font>
      <sz val="10"/>
      <name val="Tms Rmn"/>
      <family val="1"/>
    </font>
    <font>
      <sz val="10"/>
      <name val="Tms Rmn"/>
    </font>
    <font>
      <sz val="8"/>
      <color indexed="10"/>
      <name val="Arial"/>
      <family val="2"/>
    </font>
    <font>
      <sz val="8"/>
      <name val="Wingdings"/>
      <charset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u val="singleAccounting"/>
      <sz val="10"/>
      <name val="Arial"/>
      <family val="2"/>
    </font>
    <font>
      <u val="singleAccounting"/>
      <sz val="10"/>
      <name val="Times New Roman"/>
      <family val="1"/>
    </font>
    <font>
      <sz val="8"/>
      <name val="MS Sans Serif"/>
      <family val="2"/>
    </font>
    <font>
      <b/>
      <i/>
      <sz val="8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8"/>
      <name val="Helvetica-Narrow"/>
      <family val="2"/>
    </font>
    <font>
      <b/>
      <sz val="7"/>
      <name val="Helvetica-Narrow"/>
      <family val="2"/>
    </font>
    <font>
      <sz val="12"/>
      <color indexed="8"/>
      <name val="Palatino"/>
      <family val="1"/>
    </font>
    <font>
      <sz val="12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u/>
      <sz val="9"/>
      <name val="Arial"/>
      <family val="2"/>
    </font>
    <font>
      <b/>
      <sz val="16"/>
      <color indexed="62"/>
      <name val="Arial"/>
      <family val="2"/>
    </font>
    <font>
      <b/>
      <sz val="16"/>
      <name val="Tahoma"/>
      <family val="2"/>
    </font>
    <font>
      <sz val="10"/>
      <color indexed="24"/>
      <name val="Arial"/>
      <family val="2"/>
    </font>
    <font>
      <b/>
      <sz val="8"/>
      <name val="Palatino"/>
      <family val="1"/>
    </font>
    <font>
      <u val="double"/>
      <sz val="8"/>
      <color indexed="8"/>
      <name val="Arial"/>
      <family val="2"/>
    </font>
    <font>
      <sz val="8"/>
      <color indexed="8"/>
      <name val="Wingdings"/>
      <charset val="2"/>
    </font>
    <font>
      <u/>
      <sz val="8"/>
      <color indexed="12"/>
      <name val="Garamond"/>
      <family val="1"/>
    </font>
    <font>
      <sz val="10"/>
      <name val="Arial Cyr"/>
      <charset val="204"/>
    </font>
    <font>
      <sz val="12"/>
      <name val="新細明體"/>
      <charset val="136"/>
    </font>
    <font>
      <sz val="12"/>
      <color indexed="60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1"/>
      <name val="ＭＳ Ｐゴシック"/>
      <charset val="128"/>
    </font>
    <font>
      <sz val="11"/>
      <name val="ＭＳ Ｐゴシック"/>
      <family val="2"/>
      <charset val="128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11"/>
      <color theme="1"/>
      <name val="Times New Roman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50"/>
        <bgColor indexed="64"/>
      </patternFill>
    </fill>
    <fill>
      <patternFill patternType="solid">
        <fgColor indexed="1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5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7"/>
      </patternFill>
    </fill>
    <fill>
      <patternFill patternType="mediumGray">
        <fgColor indexed="22"/>
      </patternFill>
    </fill>
    <fill>
      <patternFill patternType="darkVertical"/>
    </fill>
    <fill>
      <patternFill patternType="gray0625"/>
    </fill>
    <fill>
      <patternFill patternType="lightUp"/>
    </fill>
    <fill>
      <patternFill patternType="solid">
        <fgColor indexed="1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853">
    <xf numFmtId="0" fontId="0" fillId="0" borderId="0"/>
    <xf numFmtId="173" fontId="1" fillId="0" borderId="0"/>
    <xf numFmtId="0" fontId="1" fillId="0" borderId="0"/>
    <xf numFmtId="0" fontId="15" fillId="0" borderId="0"/>
    <xf numFmtId="0" fontId="16" fillId="0" borderId="0"/>
    <xf numFmtId="0" fontId="15" fillId="0" borderId="0"/>
    <xf numFmtId="174" fontId="11" fillId="0" borderId="0"/>
    <xf numFmtId="175" fontId="1" fillId="0" borderId="0"/>
    <xf numFmtId="176" fontId="3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8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4" fillId="0" borderId="0"/>
    <xf numFmtId="173" fontId="16" fillId="0" borderId="0"/>
    <xf numFmtId="173" fontId="16" fillId="0" borderId="0"/>
    <xf numFmtId="173" fontId="19" fillId="0" borderId="0">
      <alignment vertical="top"/>
    </xf>
    <xf numFmtId="173" fontId="19" fillId="0" borderId="0">
      <alignment vertical="top"/>
    </xf>
    <xf numFmtId="173" fontId="19" fillId="0" borderId="0">
      <alignment vertical="top"/>
    </xf>
    <xf numFmtId="173" fontId="19" fillId="0" borderId="0">
      <alignment vertical="top"/>
    </xf>
    <xf numFmtId="173" fontId="19" fillId="0" borderId="0">
      <alignment vertical="top"/>
    </xf>
    <xf numFmtId="173" fontId="19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3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3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173" fontId="20" fillId="0" borderId="0"/>
    <xf numFmtId="173" fontId="20" fillId="0" borderId="0"/>
    <xf numFmtId="0" fontId="2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21" fillId="0" borderId="0"/>
    <xf numFmtId="3" fontId="1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7" fillId="0" borderId="0"/>
    <xf numFmtId="0" fontId="17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7" fillId="0" borderId="0"/>
    <xf numFmtId="173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2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3" fontId="16" fillId="0" borderId="0"/>
    <xf numFmtId="173" fontId="16" fillId="0" borderId="0"/>
    <xf numFmtId="173" fontId="16" fillId="0" borderId="0"/>
    <xf numFmtId="173" fontId="16" fillId="0" borderId="0"/>
    <xf numFmtId="173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21" fillId="0" borderId="0"/>
    <xf numFmtId="0" fontId="21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" fillId="0" borderId="0"/>
    <xf numFmtId="173" fontId="1" fillId="0" borderId="0"/>
    <xf numFmtId="179" fontId="1" fillId="0" borderId="0"/>
    <xf numFmtId="0" fontId="15" fillId="0" borderId="0" applyNumberFormat="0" applyFill="0" applyBorder="0" applyAlignment="0" applyProtection="0"/>
    <xf numFmtId="0" fontId="4" fillId="0" borderId="0"/>
    <xf numFmtId="0" fontId="21" fillId="0" borderId="0"/>
    <xf numFmtId="0" fontId="20" fillId="0" borderId="0"/>
    <xf numFmtId="0" fontId="1" fillId="0" borderId="0"/>
    <xf numFmtId="0" fontId="4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39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73" fontId="1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1" fillId="0" borderId="0"/>
    <xf numFmtId="173" fontId="1" fillId="0" borderId="0"/>
    <xf numFmtId="173" fontId="20" fillId="0" borderId="0"/>
    <xf numFmtId="0" fontId="1" fillId="0" borderId="0"/>
    <xf numFmtId="0" fontId="1" fillId="0" borderId="0"/>
    <xf numFmtId="173" fontId="1" fillId="0" borderId="0"/>
    <xf numFmtId="0" fontId="4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4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6" fillId="0" borderId="0"/>
    <xf numFmtId="0" fontId="1" fillId="0" borderId="0"/>
    <xf numFmtId="173" fontId="1" fillId="0" borderId="0"/>
    <xf numFmtId="173" fontId="17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4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173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6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0" fillId="0" borderId="0"/>
    <xf numFmtId="0" fontId="21" fillId="0" borderId="0"/>
    <xf numFmtId="3" fontId="11" fillId="0" borderId="0"/>
    <xf numFmtId="3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0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20" fillId="0" borderId="0"/>
    <xf numFmtId="0" fontId="1" fillId="0" borderId="0"/>
    <xf numFmtId="173" fontId="1" fillId="0" borderId="0"/>
    <xf numFmtId="173" fontId="17" fillId="0" borderId="0"/>
    <xf numFmtId="0" fontId="17" fillId="0" borderId="0"/>
    <xf numFmtId="0" fontId="1" fillId="0" borderId="0"/>
    <xf numFmtId="173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7" fillId="0" borderId="0"/>
    <xf numFmtId="0" fontId="17" fillId="0" borderId="0"/>
    <xf numFmtId="0" fontId="21" fillId="0" borderId="0"/>
    <xf numFmtId="173" fontId="1" fillId="0" borderId="0"/>
    <xf numFmtId="0" fontId="1" fillId="0" borderId="0"/>
    <xf numFmtId="0" fontId="21" fillId="0" borderId="0"/>
    <xf numFmtId="0" fontId="1" fillId="0" borderId="0"/>
    <xf numFmtId="173" fontId="1" fillId="0" borderId="0"/>
    <xf numFmtId="0" fontId="21" fillId="0" borderId="0"/>
    <xf numFmtId="0" fontId="1" fillId="0" borderId="0"/>
    <xf numFmtId="173" fontId="1" fillId="0" borderId="0"/>
    <xf numFmtId="173" fontId="1" fillId="0" borderId="0"/>
    <xf numFmtId="0" fontId="16" fillId="0" borderId="0"/>
    <xf numFmtId="0" fontId="2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173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182" fontId="9" fillId="0" borderId="0" applyFill="0" applyAlignment="0" applyProtection="0"/>
    <xf numFmtId="173" fontId="22" fillId="0" borderId="0"/>
    <xf numFmtId="173" fontId="17" fillId="0" borderId="0"/>
    <xf numFmtId="0" fontId="17" fillId="0" borderId="0"/>
    <xf numFmtId="0" fontId="21" fillId="0" borderId="0"/>
    <xf numFmtId="173" fontId="17" fillId="0" borderId="0"/>
    <xf numFmtId="0" fontId="17" fillId="0" borderId="0"/>
    <xf numFmtId="173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1" fillId="0" borderId="0"/>
    <xf numFmtId="0" fontId="21" fillId="0" borderId="0"/>
    <xf numFmtId="173" fontId="17" fillId="0" borderId="0"/>
    <xf numFmtId="0" fontId="17" fillId="0" borderId="0"/>
    <xf numFmtId="173" fontId="17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0" fontId="17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20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2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4" fillId="0" borderId="0"/>
    <xf numFmtId="0" fontId="1" fillId="0" borderId="0"/>
    <xf numFmtId="173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20" fillId="0" borderId="0"/>
    <xf numFmtId="0" fontId="15" fillId="0" borderId="0" applyNumberFormat="0" applyFill="0" applyBorder="0" applyAlignment="0" applyProtection="0"/>
    <xf numFmtId="173" fontId="16" fillId="0" borderId="0"/>
    <xf numFmtId="0" fontId="16" fillId="0" borderId="0"/>
    <xf numFmtId="173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73" fontId="1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0" fontId="1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6" fillId="0" borderId="0"/>
    <xf numFmtId="0" fontId="16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17" fillId="0" borderId="0"/>
    <xf numFmtId="0" fontId="17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6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20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23" fillId="2" borderId="0" applyNumberFormat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3" borderId="2" applyNumberFormat="0" applyAlignment="0" applyProtection="0">
      <alignment vertical="center"/>
    </xf>
    <xf numFmtId="0" fontId="26" fillId="4" borderId="3" applyNumberFormat="0" applyAlignment="0" applyProtection="0">
      <alignment vertical="center"/>
    </xf>
    <xf numFmtId="172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0" fontId="2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0" borderId="0"/>
    <xf numFmtId="0" fontId="30" fillId="0" borderId="0"/>
    <xf numFmtId="186" fontId="31" fillId="0" borderId="0" applyFont="0" applyFill="0" applyBorder="0" applyAlignment="0" applyProtection="0"/>
    <xf numFmtId="187" fontId="32" fillId="0" borderId="0" applyFont="0" applyFill="0" applyBorder="0" applyAlignment="0" applyProtection="0"/>
    <xf numFmtId="0" fontId="17" fillId="0" borderId="0"/>
    <xf numFmtId="0" fontId="17" fillId="0" borderId="0"/>
    <xf numFmtId="179" fontId="1" fillId="0" borderId="0"/>
    <xf numFmtId="0" fontId="1" fillId="0" borderId="0"/>
    <xf numFmtId="188" fontId="31" fillId="0" borderId="0" applyFont="0" applyFill="0" applyBorder="0" applyAlignment="0" applyProtection="0"/>
    <xf numFmtId="10" fontId="31" fillId="0" borderId="0" applyFont="0" applyFill="0" applyBorder="0" applyAlignment="0" applyProtection="0"/>
    <xf numFmtId="189" fontId="16" fillId="0" borderId="0">
      <alignment horizontal="center"/>
    </xf>
    <xf numFmtId="0" fontId="33" fillId="0" borderId="0" applyNumberFormat="0" applyFill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190" fontId="9" fillId="0" borderId="0">
      <alignment horizontal="center"/>
    </xf>
    <xf numFmtId="0" fontId="19" fillId="13" borderId="7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191" fontId="40" fillId="0" borderId="0">
      <alignment horizontal="center"/>
    </xf>
    <xf numFmtId="0" fontId="29" fillId="2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192" fontId="16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190" fontId="1" fillId="0" borderId="0">
      <alignment horizontal="center"/>
    </xf>
    <xf numFmtId="0" fontId="39" fillId="0" borderId="0" applyNumberFormat="0" applyFill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0" borderId="9" applyBorder="0">
      <alignment horizontal="left"/>
    </xf>
    <xf numFmtId="0" fontId="44" fillId="0" borderId="0" applyNumberFormat="0" applyAlignment="0"/>
    <xf numFmtId="0" fontId="44" fillId="0" borderId="0" applyNumberFormat="0" applyAlignment="0"/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193" fontId="1" fillId="26" borderId="10">
      <alignment horizontal="center" vertical="center"/>
    </xf>
    <xf numFmtId="0" fontId="45" fillId="27" borderId="11" applyNumberFormat="0" applyAlignment="0" applyProtection="0">
      <alignment vertical="center"/>
    </xf>
    <xf numFmtId="6" fontId="1" fillId="0" borderId="0"/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46" fillId="0" borderId="0">
      <alignment horizontal="center" wrapText="1"/>
      <protection locked="0"/>
    </xf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194" fontId="3" fillId="0" borderId="0" applyNumberFormat="0">
      <alignment horizont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1" fillId="14" borderId="0"/>
    <xf numFmtId="38" fontId="4" fillId="14" borderId="12">
      <alignment horizontal="right"/>
    </xf>
    <xf numFmtId="188" fontId="1" fillId="0" borderId="0" applyNumberFormat="0" applyFont="0" applyAlignment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38" fontId="5" fillId="0" borderId="12"/>
    <xf numFmtId="164" fontId="48" fillId="0" borderId="13" applyAlignment="0" applyProtection="0"/>
    <xf numFmtId="0" fontId="12" fillId="0" borderId="0" applyFont="0" applyFill="0" applyBorder="0" applyAlignment="0" applyProtection="0"/>
    <xf numFmtId="0" fontId="49" fillId="0" borderId="0"/>
    <xf numFmtId="0" fontId="50" fillId="0" borderId="0"/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2" fontId="51" fillId="0" borderId="0">
      <alignment horizontal="center"/>
    </xf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0" fontId="1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6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0" fontId="1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7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0" fontId="1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8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0" fontId="1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4" fillId="0" borderId="0" applyFill="0" applyBorder="0" applyProtection="0">
      <alignment horizontal="center"/>
      <protection locked="0"/>
    </xf>
    <xf numFmtId="0" fontId="44" fillId="0" borderId="0" applyNumberFormat="0" applyFill="0" applyBorder="0" applyAlignment="0" applyProtection="0"/>
    <xf numFmtId="173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10" fillId="28" borderId="14" applyNumberFormat="0">
      <alignment horizontal="right" vertical="center"/>
    </xf>
    <xf numFmtId="0" fontId="55" fillId="0" borderId="15" applyNumberFormat="0" applyFill="0" applyProtection="0">
      <alignment horizontal="center"/>
    </xf>
    <xf numFmtId="0" fontId="55" fillId="0" borderId="15" applyNumberFormat="0" applyFill="0" applyProtection="0">
      <alignment horizontal="center"/>
    </xf>
    <xf numFmtId="0" fontId="56" fillId="0" borderId="16">
      <alignment horizontal="center"/>
    </xf>
    <xf numFmtId="0" fontId="2" fillId="29" borderId="0">
      <alignment horizontal="left"/>
    </xf>
    <xf numFmtId="0" fontId="2" fillId="29" borderId="0">
      <alignment horizontal="left"/>
    </xf>
    <xf numFmtId="0" fontId="57" fillId="29" borderId="0">
      <alignment horizontal="right"/>
    </xf>
    <xf numFmtId="0" fontId="57" fillId="29" borderId="0">
      <alignment horizontal="right"/>
    </xf>
    <xf numFmtId="0" fontId="58" fillId="4" borderId="0">
      <alignment horizontal="center"/>
    </xf>
    <xf numFmtId="0" fontId="58" fillId="4" borderId="0">
      <alignment horizontal="center"/>
    </xf>
    <xf numFmtId="0" fontId="57" fillId="29" borderId="0">
      <alignment horizontal="right"/>
    </xf>
    <xf numFmtId="0" fontId="57" fillId="29" borderId="0">
      <alignment horizontal="right"/>
    </xf>
    <xf numFmtId="0" fontId="59" fillId="4" borderId="0">
      <alignment horizontal="left"/>
    </xf>
    <xf numFmtId="0" fontId="59" fillId="4" borderId="0">
      <alignment horizontal="left"/>
    </xf>
    <xf numFmtId="0" fontId="16" fillId="0" borderId="0"/>
    <xf numFmtId="43" fontId="7" fillId="0" borderId="0" applyFont="0" applyFill="0" applyBorder="0" applyAlignment="0" applyProtection="0"/>
    <xf numFmtId="201" fontId="16" fillId="0" borderId="0"/>
    <xf numFmtId="0" fontId="1" fillId="0" borderId="0" applyNumberFormat="0" applyFont="0" applyFill="0" applyBorder="0" applyAlignment="0" applyProtection="0"/>
    <xf numFmtId="201" fontId="16" fillId="0" borderId="0"/>
    <xf numFmtId="201" fontId="16" fillId="0" borderId="0"/>
    <xf numFmtId="201" fontId="16" fillId="0" borderId="0"/>
    <xf numFmtId="201" fontId="16" fillId="0" borderId="0"/>
    <xf numFmtId="201" fontId="16" fillId="0" borderId="0"/>
    <xf numFmtId="201" fontId="16" fillId="0" borderId="0"/>
    <xf numFmtId="201" fontId="16" fillId="0" borderId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38" fontId="1" fillId="0" borderId="0" applyFill="0" applyBorder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178" fontId="1" fillId="0" borderId="0" applyFill="0" applyBorder="0" applyProtection="0"/>
    <xf numFmtId="203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40" fontId="1" fillId="0" borderId="0" applyFill="0" applyBorder="0" applyProtection="0"/>
    <xf numFmtId="204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6" fillId="0" borderId="15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210" fontId="60" fillId="0" borderId="0" applyFont="0" applyFill="0" applyBorder="0" applyAlignment="0" applyProtection="0">
      <alignment horizontal="right"/>
    </xf>
    <xf numFmtId="211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39" fontId="31" fillId="0" borderId="0" applyFont="0" applyFill="0" applyBorder="0" applyAlignment="0" applyProtection="0"/>
    <xf numFmtId="3" fontId="62" fillId="0" borderId="0" applyFont="0" applyFill="0" applyBorder="0" applyAlignment="0" applyProtection="0"/>
    <xf numFmtId="173" fontId="63" fillId="0" borderId="0"/>
    <xf numFmtId="173" fontId="16" fillId="0" borderId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173" fontId="63" fillId="0" borderId="0"/>
    <xf numFmtId="173" fontId="16" fillId="0" borderId="0"/>
    <xf numFmtId="0" fontId="10" fillId="0" borderId="0" applyFill="0" applyBorder="0" applyAlignment="0" applyProtection="0">
      <protection locked="0"/>
    </xf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188" fontId="64" fillId="0" borderId="0" applyNumberFormat="0" applyFill="0" applyAlignment="0" applyProtection="0"/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0" fontId="65" fillId="0" borderId="0">
      <alignment horizontal="left" vertical="center" indent="1"/>
    </xf>
    <xf numFmtId="213" fontId="40" fillId="0" borderId="0">
      <alignment horizontal="center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7" fillId="0" borderId="0" applyNumberFormat="0" applyAlignment="0"/>
    <xf numFmtId="0" fontId="68" fillId="0" borderId="0">
      <alignment horizontal="left"/>
    </xf>
    <xf numFmtId="0" fontId="69" fillId="0" borderId="0"/>
    <xf numFmtId="0" fontId="70" fillId="0" borderId="0">
      <alignment horizontal="left"/>
    </xf>
    <xf numFmtId="214" fontId="1" fillId="0" borderId="0" applyFont="0" applyFill="0" applyBorder="0" applyAlignment="0" applyProtection="0">
      <alignment horizontal="right"/>
    </xf>
    <xf numFmtId="6" fontId="1" fillId="0" borderId="0" applyFill="0" applyBorder="0" applyProtection="0">
      <alignment horizontal="right"/>
    </xf>
    <xf numFmtId="214" fontId="1" fillId="0" borderId="0" applyFont="0" applyFill="0" applyBorder="0" applyAlignment="0" applyProtection="0">
      <alignment horizontal="right"/>
    </xf>
    <xf numFmtId="214" fontId="1" fillId="0" borderId="0" applyFont="0" applyFill="0" applyBorder="0" applyAlignment="0" applyProtection="0">
      <alignment horizontal="right"/>
    </xf>
    <xf numFmtId="215" fontId="1" fillId="0" borderId="0" applyFont="0" applyFill="0" applyBorder="0" applyAlignment="0" applyProtection="0">
      <alignment horizontal="right"/>
    </xf>
    <xf numFmtId="216" fontId="1" fillId="0" borderId="0" applyFill="0" applyBorder="0" applyProtection="0">
      <alignment horizontal="right"/>
    </xf>
    <xf numFmtId="215" fontId="1" fillId="0" borderId="0" applyFont="0" applyFill="0" applyBorder="0" applyAlignment="0" applyProtection="0">
      <alignment horizontal="right"/>
    </xf>
    <xf numFmtId="215" fontId="1" fillId="0" borderId="0" applyFont="0" applyFill="0" applyBorder="0" applyAlignment="0" applyProtection="0">
      <alignment horizontal="right"/>
    </xf>
    <xf numFmtId="217" fontId="1" fillId="0" borderId="0" applyFont="0" applyFill="0" applyBorder="0" applyAlignment="0" applyProtection="0">
      <alignment horizontal="right"/>
    </xf>
    <xf numFmtId="7" fontId="1" fillId="0" borderId="0" applyFill="0" applyBorder="0" applyProtection="0">
      <alignment horizontal="right"/>
    </xf>
    <xf numFmtId="217" fontId="1" fillId="0" borderId="0" applyFont="0" applyFill="0" applyBorder="0" applyAlignment="0" applyProtection="0">
      <alignment horizontal="right"/>
    </xf>
    <xf numFmtId="217" fontId="1" fillId="0" borderId="0" applyFont="0" applyFill="0" applyBorder="0" applyAlignment="0" applyProtection="0">
      <alignment horizontal="right"/>
    </xf>
    <xf numFmtId="218" fontId="71" fillId="30" borderId="0" applyFont="0" applyFill="0" applyBorder="0" applyAlignment="0" applyProtection="0"/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20" fontId="1" fillId="0" borderId="0" applyFont="0" applyFill="0" applyBorder="0" applyAlignment="0" applyProtection="0">
      <alignment horizontal="right"/>
    </xf>
    <xf numFmtId="220" fontId="1" fillId="0" borderId="0" applyFont="0" applyFill="0" applyBorder="0" applyAlignment="0" applyProtection="0">
      <alignment horizontal="right"/>
    </xf>
    <xf numFmtId="220" fontId="1" fillId="0" borderId="0" applyFont="0" applyFill="0" applyBorder="0" applyAlignment="0" applyProtection="0">
      <alignment horizontal="right"/>
    </xf>
    <xf numFmtId="220" fontId="1" fillId="0" borderId="0" applyFont="0" applyFill="0" applyBorder="0" applyAlignment="0" applyProtection="0">
      <alignment horizontal="right"/>
    </xf>
    <xf numFmtId="219" fontId="1" fillId="0" borderId="0" applyFont="0" applyFill="0" applyBorder="0" applyAlignment="0" applyProtection="0">
      <alignment horizontal="right"/>
    </xf>
    <xf numFmtId="221" fontId="1" fillId="0" borderId="0" applyFont="0" applyFill="0" applyBorder="0" applyAlignment="0" applyProtection="0">
      <alignment horizontal="right"/>
    </xf>
    <xf numFmtId="221" fontId="1" fillId="0" borderId="0" applyFont="0" applyFill="0" applyBorder="0" applyAlignment="0" applyProtection="0">
      <alignment horizontal="right"/>
    </xf>
    <xf numFmtId="221" fontId="1" fillId="0" borderId="0" applyFont="0" applyFill="0" applyBorder="0" applyAlignment="0" applyProtection="0">
      <alignment horizontal="right"/>
    </xf>
    <xf numFmtId="221" fontId="1" fillId="0" borderId="0" applyFont="0" applyFill="0" applyBorder="0" applyAlignment="0" applyProtection="0">
      <alignment horizontal="right"/>
    </xf>
    <xf numFmtId="222" fontId="1" fillId="0" borderId="0" applyFont="0" applyFill="0" applyBorder="0" applyAlignment="0" applyProtection="0">
      <alignment horizontal="right"/>
    </xf>
    <xf numFmtId="222" fontId="1" fillId="0" borderId="0" applyFont="0" applyFill="0" applyBorder="0" applyAlignment="0" applyProtection="0">
      <alignment horizontal="right"/>
    </xf>
    <xf numFmtId="222" fontId="1" fillId="0" borderId="0" applyFont="0" applyFill="0" applyBorder="0" applyAlignment="0" applyProtection="0">
      <alignment horizontal="right"/>
    </xf>
    <xf numFmtId="222" fontId="1" fillId="0" borderId="0" applyFont="0" applyFill="0" applyBorder="0" applyAlignment="0" applyProtection="0">
      <alignment horizontal="right"/>
    </xf>
    <xf numFmtId="42" fontId="1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223" fontId="44" fillId="0" borderId="0" applyFont="0" applyFill="0" applyBorder="0" applyAlignment="0"/>
    <xf numFmtId="8" fontId="1" fillId="0" borderId="0" applyFont="0" applyFill="0" applyBorder="0" applyAlignment="0"/>
    <xf numFmtId="224" fontId="60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25" fontId="60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226" fontId="1" fillId="0" borderId="0" applyFont="0" applyFill="0" applyBorder="0" applyAlignment="0" applyProtection="0">
      <alignment vertical="top"/>
      <protection hidden="1"/>
    </xf>
    <xf numFmtId="226" fontId="1" fillId="0" borderId="0" applyFont="0" applyFill="0" applyBorder="0" applyAlignment="0" applyProtection="0">
      <alignment vertical="top"/>
      <protection hidden="1"/>
    </xf>
    <xf numFmtId="5" fontId="31" fillId="0" borderId="0" applyFont="0" applyFill="0" applyBorder="0" applyAlignment="0" applyProtection="0"/>
    <xf numFmtId="7" fontId="3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7" fontId="1" fillId="0" borderId="0" applyFont="0" applyFill="0" applyBorder="0" applyAlignment="0" applyProtection="0"/>
    <xf numFmtId="228" fontId="1" fillId="0" borderId="0" applyFill="0" applyBorder="0" applyProtection="0">
      <alignment vertical="center"/>
    </xf>
    <xf numFmtId="0" fontId="62" fillId="0" borderId="0" applyFont="0" applyFill="0" applyBorder="0" applyAlignment="0" applyProtection="0"/>
    <xf numFmtId="229" fontId="1" fillId="0" borderId="0" applyFill="0" applyBorder="0" applyProtection="0">
      <alignment horizontal="right"/>
    </xf>
    <xf numFmtId="14" fontId="1" fillId="0" borderId="0" applyFont="0" applyFill="0" applyBorder="0" applyProtection="0">
      <alignment horizontal="right"/>
    </xf>
    <xf numFmtId="14" fontId="1" fillId="0" borderId="0" applyFill="0" applyBorder="0" applyProtection="0">
      <alignment horizontal="right"/>
    </xf>
    <xf numFmtId="14" fontId="1" fillId="0" borderId="0" applyFont="0" applyFill="0" applyBorder="0" applyProtection="0">
      <alignment horizontal="right"/>
    </xf>
    <xf numFmtId="14" fontId="1" fillId="0" borderId="0" applyFont="0" applyFill="0" applyBorder="0" applyProtection="0">
      <alignment horizontal="right"/>
    </xf>
    <xf numFmtId="17" fontId="3" fillId="0" borderId="0" applyFill="0" applyBorder="0" applyProtection="0">
      <alignment horizontal="center"/>
    </xf>
    <xf numFmtId="15" fontId="56" fillId="0" borderId="0" applyFill="0" applyBorder="0" applyAlignment="0"/>
    <xf numFmtId="230" fontId="56" fillId="31" borderId="0" applyFont="0" applyFill="0" applyBorder="0" applyAlignment="0" applyProtection="0"/>
    <xf numFmtId="231" fontId="72" fillId="31" borderId="17" applyFont="0" applyFill="0" applyBorder="0" applyAlignment="0" applyProtection="0"/>
    <xf numFmtId="230" fontId="44" fillId="31" borderId="0" applyFont="0" applyFill="0" applyBorder="0" applyAlignment="0" applyProtection="0"/>
    <xf numFmtId="17" fontId="56" fillId="0" borderId="0" applyFill="0" applyBorder="0">
      <alignment horizontal="right"/>
    </xf>
    <xf numFmtId="232" fontId="56" fillId="0" borderId="15" applyFill="0" applyBorder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228" fontId="60" fillId="0" borderId="0" applyFont="0" applyFill="0" applyBorder="0" applyAlignment="0" applyProtection="0"/>
    <xf numFmtId="14" fontId="19" fillId="0" borderId="0" applyFill="0" applyBorder="0" applyAlignment="0"/>
    <xf numFmtId="14" fontId="40" fillId="0" borderId="0">
      <alignment horizontal="center"/>
    </xf>
    <xf numFmtId="42" fontId="73" fillId="0" borderId="0"/>
    <xf numFmtId="233" fontId="73" fillId="0" borderId="0"/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38" fontId="30" fillId="0" borderId="18">
      <alignment vertical="center"/>
    </xf>
    <xf numFmtId="0" fontId="16" fillId="0" borderId="0"/>
    <xf numFmtId="0" fontId="16" fillId="0" borderId="0"/>
    <xf numFmtId="234" fontId="1" fillId="0" borderId="0" applyFont="0" applyFill="0" applyBorder="0" applyAlignment="0" applyProtection="0"/>
    <xf numFmtId="235" fontId="1" fillId="0" borderId="0" applyFont="0" applyFill="0" applyBorder="0" applyAlignment="0" applyProtection="0"/>
    <xf numFmtId="173" fontId="74" fillId="0" borderId="0">
      <protection locked="0"/>
    </xf>
    <xf numFmtId="7" fontId="1" fillId="0" borderId="0" applyFont="0" applyFill="0" applyBorder="0" applyAlignment="0"/>
    <xf numFmtId="42" fontId="32" fillId="0" borderId="0"/>
    <xf numFmtId="7" fontId="44" fillId="0" borderId="0"/>
    <xf numFmtId="0" fontId="60" fillId="0" borderId="19" applyNumberFormat="0" applyFont="0" applyFill="0" applyAlignment="0" applyProtection="0"/>
    <xf numFmtId="42" fontId="75" fillId="0" borderId="0" applyFill="0" applyBorder="0" applyAlignment="0" applyProtection="0"/>
    <xf numFmtId="178" fontId="72" fillId="0" borderId="0" applyBorder="0"/>
    <xf numFmtId="172" fontId="72" fillId="0" borderId="0" applyBorder="0"/>
    <xf numFmtId="173" fontId="76" fillId="0" borderId="0">
      <protection locked="0"/>
    </xf>
    <xf numFmtId="173" fontId="76" fillId="0" borderId="0">
      <protection locked="0"/>
    </xf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0" fontId="1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0" fontId="77" fillId="0" borderId="0" applyNumberFormat="0" applyAlignment="0">
      <alignment horizontal="left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173" fontId="74" fillId="0" borderId="0">
      <protection locked="0"/>
    </xf>
    <xf numFmtId="2" fontId="62" fillId="0" borderId="0" applyFont="0" applyFill="0" applyBorder="0" applyAlignment="0" applyProtection="0"/>
    <xf numFmtId="236" fontId="1" fillId="0" borderId="0" applyFill="0" applyBorder="0" applyProtection="0">
      <alignment horizontal="left"/>
    </xf>
    <xf numFmtId="237" fontId="1" fillId="31" borderId="0" applyFont="0" applyFill="0" applyBorder="0" applyAlignment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2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>
      <alignment horizontal="left"/>
    </xf>
    <xf numFmtId="0" fontId="79" fillId="0" borderId="0">
      <alignment horizontal="left"/>
    </xf>
    <xf numFmtId="0" fontId="80" fillId="0" borderId="0" applyFill="0" applyBorder="0" applyProtection="0">
      <alignment horizontal="left"/>
    </xf>
    <xf numFmtId="0" fontId="80" fillId="0" borderId="0" applyNumberFormat="0" applyFill="0" applyBorder="0" applyProtection="0">
      <alignment horizontal="left"/>
    </xf>
    <xf numFmtId="0" fontId="80" fillId="0" borderId="0" applyFill="0" applyBorder="0" applyProtection="0">
      <alignment vertical="center"/>
    </xf>
    <xf numFmtId="38" fontId="44" fillId="30" borderId="0" applyNumberFormat="0" applyBorder="0" applyAlignment="0" applyProtection="0"/>
    <xf numFmtId="38" fontId="4" fillId="0" borderId="12"/>
    <xf numFmtId="238" fontId="60" fillId="0" borderId="0" applyFont="0" applyFill="0" applyBorder="0" applyAlignment="0" applyProtection="0">
      <alignment horizontal="right"/>
    </xf>
    <xf numFmtId="0" fontId="81" fillId="0" borderId="0">
      <alignment horizontal="left"/>
    </xf>
    <xf numFmtId="0" fontId="82" fillId="0" borderId="0" applyNumberFormat="0" applyFill="0" applyBorder="0" applyAlignment="0" applyProtection="0"/>
    <xf numFmtId="0" fontId="81" fillId="0" borderId="0">
      <alignment horizontal="left"/>
    </xf>
    <xf numFmtId="0" fontId="81" fillId="0" borderId="0">
      <alignment horizontal="left"/>
    </xf>
    <xf numFmtId="0" fontId="81" fillId="0" borderId="0">
      <alignment horizontal="left"/>
    </xf>
    <xf numFmtId="0" fontId="81" fillId="0" borderId="0">
      <alignment horizontal="left"/>
    </xf>
    <xf numFmtId="0" fontId="81" fillId="0" borderId="0">
      <alignment horizontal="left"/>
    </xf>
    <xf numFmtId="0" fontId="81" fillId="0" borderId="0">
      <alignment horizontal="left"/>
    </xf>
    <xf numFmtId="0" fontId="83" fillId="0" borderId="0">
      <alignment horizontal="left"/>
    </xf>
    <xf numFmtId="239" fontId="56" fillId="31" borderId="20"/>
    <xf numFmtId="239" fontId="56" fillId="0" borderId="15"/>
    <xf numFmtId="0" fontId="84" fillId="0" borderId="0">
      <alignment horizontal="right"/>
    </xf>
    <xf numFmtId="0" fontId="10" fillId="0" borderId="21" applyNumberFormat="0" applyAlignment="0" applyProtection="0">
      <alignment horizontal="left" vertical="center"/>
    </xf>
    <xf numFmtId="0" fontId="10" fillId="0" borderId="21" applyNumberFormat="0" applyAlignment="0" applyProtection="0">
      <alignment horizontal="left" vertical="center"/>
    </xf>
    <xf numFmtId="0" fontId="10" fillId="0" borderId="20">
      <alignment horizontal="left" vertical="center"/>
    </xf>
    <xf numFmtId="0" fontId="10" fillId="0" borderId="20">
      <alignment horizontal="left" vertical="center"/>
    </xf>
    <xf numFmtId="0" fontId="85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>
      <alignment horizontal="left"/>
    </xf>
    <xf numFmtId="0" fontId="88" fillId="0" borderId="23">
      <alignment horizontal="left" vertical="top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>
      <alignment horizontal="left"/>
    </xf>
    <xf numFmtId="0" fontId="91" fillId="0" borderId="23">
      <alignment horizontal="left" vertical="top"/>
    </xf>
    <xf numFmtId="0" fontId="92" fillId="0" borderId="0">
      <alignment horizontal="left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13" fillId="32" borderId="14" applyNumberFormat="0">
      <alignment horizontal="center" vertical="center"/>
    </xf>
    <xf numFmtId="0" fontId="93" fillId="0" borderId="0" applyFill="0" applyAlignment="0" applyProtection="0">
      <protection locked="0"/>
    </xf>
    <xf numFmtId="0" fontId="93" fillId="0" borderId="15" applyFill="0" applyAlignment="0" applyProtection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240" fontId="1" fillId="0" borderId="0">
      <protection locked="0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0" fontId="94" fillId="0" borderId="9">
      <alignment horizontal="center"/>
    </xf>
    <xf numFmtId="38" fontId="95" fillId="0" borderId="0" applyNumberFormat="0" applyFill="0" applyBorder="0" applyProtection="0">
      <alignment horizontal="center"/>
    </xf>
    <xf numFmtId="0" fontId="94" fillId="0" borderId="9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4" fillId="0" borderId="0">
      <alignment horizontal="center"/>
    </xf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173" fontId="97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173" fontId="98" fillId="0" borderId="0" applyNumberFormat="0" applyAlignment="0">
      <alignment horizontal="left"/>
    </xf>
    <xf numFmtId="0" fontId="98" fillId="0" borderId="0" applyNumberFormat="0" applyAlignment="0">
      <alignment horizontal="left"/>
    </xf>
    <xf numFmtId="10" fontId="44" fillId="31" borderId="14" applyNumberFormat="0" applyBorder="0" applyAlignment="0" applyProtection="0"/>
    <xf numFmtId="210" fontId="99" fillId="0" borderId="0" applyFill="0" applyBorder="0" applyProtection="0">
      <alignment horizontal="right"/>
    </xf>
    <xf numFmtId="241" fontId="99" fillId="0" borderId="0" applyFill="0" applyBorder="0" applyProtection="0">
      <alignment horizontal="right"/>
    </xf>
    <xf numFmtId="178" fontId="100" fillId="33" borderId="0"/>
    <xf numFmtId="178" fontId="100" fillId="33" borderId="0"/>
    <xf numFmtId="178" fontId="100" fillId="33" borderId="0"/>
    <xf numFmtId="178" fontId="101" fillId="33" borderId="0"/>
    <xf numFmtId="178" fontId="100" fillId="33" borderId="0"/>
    <xf numFmtId="178" fontId="100" fillId="33" borderId="0"/>
    <xf numFmtId="178" fontId="100" fillId="33" borderId="0"/>
    <xf numFmtId="178" fontId="100" fillId="33" borderId="0"/>
    <xf numFmtId="178" fontId="100" fillId="33" borderId="0"/>
    <xf numFmtId="178" fontId="100" fillId="33" borderId="0"/>
    <xf numFmtId="178" fontId="100" fillId="33" borderId="0"/>
    <xf numFmtId="242" fontId="99" fillId="0" borderId="0" applyFill="0" applyBorder="0" applyProtection="0">
      <alignment horizontal="right"/>
    </xf>
    <xf numFmtId="243" fontId="99" fillId="0" borderId="0" applyFill="0" applyBorder="0" applyProtection="0">
      <alignment horizontal="right"/>
    </xf>
    <xf numFmtId="225" fontId="99" fillId="0" borderId="0" applyFill="0" applyBorder="0" applyProtection="0">
      <alignment horizontal="right"/>
    </xf>
    <xf numFmtId="8" fontId="44" fillId="31" borderId="0" applyFont="0" applyBorder="0" applyAlignment="0" applyProtection="0">
      <protection locked="0"/>
    </xf>
    <xf numFmtId="231" fontId="44" fillId="31" borderId="0" applyFont="0" applyBorder="0" applyAlignment="0" applyProtection="0">
      <protection locked="0"/>
    </xf>
    <xf numFmtId="237" fontId="44" fillId="31" borderId="0" applyFont="0" applyBorder="0" applyAlignment="0">
      <protection locked="0"/>
    </xf>
    <xf numFmtId="244" fontId="99" fillId="0" borderId="0" applyFill="0" applyBorder="0" applyProtection="0">
      <alignment horizontal="right"/>
    </xf>
    <xf numFmtId="245" fontId="99" fillId="0" borderId="0" applyFill="0" applyBorder="0" applyProtection="0"/>
    <xf numFmtId="38" fontId="72" fillId="31" borderId="0">
      <protection locked="0"/>
    </xf>
    <xf numFmtId="239" fontId="44" fillId="31" borderId="0" applyBorder="0"/>
    <xf numFmtId="239" fontId="72" fillId="31" borderId="0">
      <protection locked="0"/>
    </xf>
    <xf numFmtId="246" fontId="99" fillId="0" borderId="0" applyFill="0" applyBorder="0" applyProtection="0">
      <alignment horizontal="right"/>
    </xf>
    <xf numFmtId="10" fontId="44" fillId="31" borderId="0">
      <protection locked="0"/>
    </xf>
    <xf numFmtId="247" fontId="44" fillId="31" borderId="0" applyBorder="0"/>
    <xf numFmtId="247" fontId="72" fillId="31" borderId="0" applyBorder="0" applyAlignment="0">
      <protection locked="0"/>
    </xf>
    <xf numFmtId="239" fontId="102" fillId="31" borderId="0" applyNumberFormat="0" applyBorder="0" applyAlignment="0">
      <protection locked="0"/>
    </xf>
    <xf numFmtId="239" fontId="44" fillId="31" borderId="0" applyNumberFormat="0" applyBorder="0" applyAlignment="0"/>
    <xf numFmtId="248" fontId="99" fillId="0" borderId="0" applyFill="0" applyBorder="0" applyProtection="0">
      <alignment horizontal="right"/>
    </xf>
    <xf numFmtId="248" fontId="1" fillId="0" borderId="0" applyFill="0" applyBorder="0" applyProtection="0">
      <alignment vertical="center"/>
    </xf>
    <xf numFmtId="228" fontId="1" fillId="0" borderId="0" applyFill="0" applyBorder="0" applyProtection="0">
      <alignment vertical="center"/>
    </xf>
    <xf numFmtId="249" fontId="103" fillId="0" borderId="0" applyFont="0" applyFill="0" applyBorder="0" applyAlignment="0">
      <protection locked="0"/>
    </xf>
    <xf numFmtId="250" fontId="1" fillId="0" borderId="0" applyFont="0" applyFill="0" applyBorder="0" applyAlignment="0">
      <protection locked="0"/>
    </xf>
    <xf numFmtId="251" fontId="1" fillId="0" borderId="0" applyFill="0" applyBorder="0" applyProtection="0">
      <alignment vertical="center"/>
    </xf>
    <xf numFmtId="252" fontId="1" fillId="0" borderId="0" applyFill="0" applyBorder="0" applyProtection="0">
      <alignment vertical="center"/>
    </xf>
    <xf numFmtId="253" fontId="1" fillId="0" borderId="15" applyFill="0"/>
    <xf numFmtId="38" fontId="104" fillId="34" borderId="0" applyNumberFormat="0" applyBorder="0" applyAlignment="0" applyProtection="0">
      <alignment horizontal="center"/>
    </xf>
    <xf numFmtId="38" fontId="2" fillId="34" borderId="0" applyBorder="0" applyProtection="0">
      <alignment horizontal="center"/>
    </xf>
    <xf numFmtId="178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169" fontId="1" fillId="0" borderId="0" applyFont="0" applyFill="0" applyBorder="0" applyAlignment="0" applyProtection="0"/>
    <xf numFmtId="0" fontId="2" fillId="29" borderId="0">
      <alignment horizontal="left"/>
    </xf>
    <xf numFmtId="0" fontId="2" fillId="29" borderId="0">
      <alignment horizontal="left"/>
    </xf>
    <xf numFmtId="0" fontId="105" fillId="4" borderId="0">
      <alignment horizontal="left"/>
    </xf>
    <xf numFmtId="0" fontId="105" fillId="4" borderId="0">
      <alignment horizontal="left"/>
    </xf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0" fontId="1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78" fontId="106" fillId="29" borderId="0"/>
    <xf numFmtId="178" fontId="106" fillId="29" borderId="0"/>
    <xf numFmtId="178" fontId="106" fillId="29" borderId="0"/>
    <xf numFmtId="178" fontId="107" fillId="29" borderId="0"/>
    <xf numFmtId="178" fontId="106" fillId="29" borderId="0"/>
    <xf numFmtId="178" fontId="106" fillId="29" borderId="0"/>
    <xf numFmtId="178" fontId="106" fillId="29" borderId="0"/>
    <xf numFmtId="178" fontId="106" fillId="29" borderId="0"/>
    <xf numFmtId="178" fontId="106" fillId="29" borderId="0"/>
    <xf numFmtId="178" fontId="106" fillId="29" borderId="0"/>
    <xf numFmtId="178" fontId="106" fillId="29" borderId="0"/>
    <xf numFmtId="20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54" fontId="1" fillId="0" borderId="0" applyFont="0" applyFill="0" applyBorder="0" applyAlignment="0" applyProtection="0"/>
    <xf numFmtId="255" fontId="1" fillId="0" borderId="0" applyFont="0" applyFill="0" applyBorder="0" applyAlignment="0" applyProtection="0"/>
    <xf numFmtId="256" fontId="1" fillId="0" borderId="0" applyFill="0" applyBorder="0" applyProtection="0"/>
    <xf numFmtId="257" fontId="1" fillId="0" borderId="0" applyFill="0" applyBorder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54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0" fontId="108" fillId="0" borderId="0" applyNumberFormat="0">
      <alignment horizontal="left"/>
    </xf>
    <xf numFmtId="244" fontId="60" fillId="0" borderId="0" applyFont="0" applyFill="0" applyBorder="0" applyAlignment="0" applyProtection="0">
      <alignment horizontal="right"/>
    </xf>
    <xf numFmtId="251" fontId="1" fillId="0" borderId="0" applyFill="0" applyBorder="0" applyProtection="0">
      <alignment vertical="center"/>
    </xf>
    <xf numFmtId="259" fontId="44" fillId="30" borderId="0" applyFont="0" applyBorder="0" applyAlignment="0" applyProtection="0">
      <alignment horizontal="right"/>
      <protection hidden="1"/>
    </xf>
    <xf numFmtId="37" fontId="64" fillId="0" borderId="0"/>
    <xf numFmtId="37" fontId="64" fillId="0" borderId="0"/>
    <xf numFmtId="37" fontId="64" fillId="0" borderId="0"/>
    <xf numFmtId="37" fontId="64" fillId="0" borderId="0"/>
    <xf numFmtId="37" fontId="64" fillId="0" borderId="0"/>
    <xf numFmtId="37" fontId="64" fillId="0" borderId="0"/>
    <xf numFmtId="37" fontId="64" fillId="0" borderId="0"/>
    <xf numFmtId="37" fontId="64" fillId="0" borderId="0"/>
    <xf numFmtId="260" fontId="109" fillId="0" borderId="0"/>
    <xf numFmtId="261" fontId="32" fillId="0" borderId="0"/>
    <xf numFmtId="38" fontId="44" fillId="0" borderId="0" applyFont="0" applyFill="0" applyBorder="0" applyAlignment="0"/>
    <xf numFmtId="239" fontId="1" fillId="0" borderId="0" applyFont="0" applyFill="0" applyBorder="0" applyAlignment="0"/>
    <xf numFmtId="40" fontId="44" fillId="0" borderId="0" applyFont="0" applyFill="0" applyBorder="0" applyAlignment="0"/>
    <xf numFmtId="262" fontId="44" fillId="0" borderId="0" applyFont="0" applyFill="0" applyBorder="0" applyAlignment="0"/>
    <xf numFmtId="173" fontId="1" fillId="0" borderId="0"/>
    <xf numFmtId="0" fontId="1" fillId="0" borderId="0"/>
    <xf numFmtId="179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9" fillId="0" borderId="0"/>
    <xf numFmtId="0" fontId="172" fillId="0" borderId="0"/>
    <xf numFmtId="0" fontId="172" fillId="0" borderId="0"/>
    <xf numFmtId="0" fontId="172" fillId="0" borderId="0"/>
    <xf numFmtId="0" fontId="1" fillId="0" borderId="0"/>
    <xf numFmtId="0" fontId="1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72" fillId="0" borderId="0"/>
    <xf numFmtId="0" fontId="172" fillId="0" borderId="0"/>
    <xf numFmtId="173" fontId="1" fillId="0" borderId="0"/>
    <xf numFmtId="0" fontId="1" fillId="0" borderId="0"/>
    <xf numFmtId="0" fontId="1" fillId="0" borderId="0"/>
    <xf numFmtId="0" fontId="172" fillId="0" borderId="0"/>
    <xf numFmtId="0" fontId="1" fillId="0" borderId="0"/>
    <xf numFmtId="173" fontId="110" fillId="0" borderId="0"/>
    <xf numFmtId="173" fontId="1" fillId="0" borderId="0"/>
    <xf numFmtId="0" fontId="1" fillId="0" borderId="0"/>
    <xf numFmtId="0" fontId="1" fillId="0" borderId="0"/>
    <xf numFmtId="173" fontId="172" fillId="0" borderId="0"/>
    <xf numFmtId="173" fontId="172" fillId="0" borderId="0"/>
    <xf numFmtId="173" fontId="172" fillId="0" borderId="0"/>
    <xf numFmtId="173" fontId="172" fillId="0" borderId="0"/>
    <xf numFmtId="0" fontId="1" fillId="0" borderId="0"/>
    <xf numFmtId="173" fontId="172" fillId="0" borderId="0"/>
    <xf numFmtId="173" fontId="172" fillId="0" borderId="0"/>
    <xf numFmtId="0" fontId="6" fillId="0" borderId="0"/>
    <xf numFmtId="173" fontId="172" fillId="0" borderId="0"/>
    <xf numFmtId="173" fontId="172" fillId="0" borderId="0"/>
    <xf numFmtId="173" fontId="172" fillId="0" borderId="0"/>
    <xf numFmtId="173" fontId="172" fillId="0" borderId="0"/>
    <xf numFmtId="0" fontId="1" fillId="0" borderId="0"/>
    <xf numFmtId="0" fontId="1" fillId="0" borderId="0"/>
    <xf numFmtId="0" fontId="172" fillId="0" borderId="0"/>
    <xf numFmtId="0" fontId="172" fillId="0" borderId="0"/>
    <xf numFmtId="239" fontId="56" fillId="0" borderId="0" applyNumberForma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263" fontId="44" fillId="0" borderId="0" applyFont="0" applyFill="0" applyBorder="0" applyAlignment="0" applyProtection="0"/>
    <xf numFmtId="0" fontId="1" fillId="0" borderId="0"/>
    <xf numFmtId="264" fontId="1" fillId="0" borderId="0" applyFont="0" applyFill="0" applyBorder="0" applyAlignment="0" applyProtection="0"/>
    <xf numFmtId="265" fontId="4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243" fontId="1" fillId="0" borderId="0" applyFill="0" applyBorder="0" applyProtection="0">
      <alignment vertical="center"/>
    </xf>
    <xf numFmtId="0" fontId="90" fillId="0" borderId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266" fontId="113" fillId="0" borderId="0"/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36" fontId="1" fillId="0" borderId="0" applyFont="0" applyFill="0" applyBorder="0" applyProtection="0">
      <alignment horizontal="left"/>
    </xf>
    <xf numFmtId="267" fontId="1" fillId="0" borderId="0" applyFont="0" applyFill="0" applyBorder="0" applyProtection="0">
      <alignment horizontal="center"/>
    </xf>
    <xf numFmtId="267" fontId="1" fillId="0" borderId="0" applyFont="0" applyFill="0" applyBorder="0" applyProtection="0">
      <alignment horizontal="center"/>
    </xf>
    <xf numFmtId="267" fontId="1" fillId="0" borderId="0" applyFont="0" applyFill="0" applyBorder="0" applyProtection="0">
      <alignment horizontal="center"/>
    </xf>
    <xf numFmtId="267" fontId="1" fillId="0" borderId="0" applyFont="0" applyFill="0" applyBorder="0" applyProtection="0">
      <alignment horizontal="center"/>
    </xf>
    <xf numFmtId="268" fontId="1" fillId="0" borderId="0" applyFont="0" applyFill="0" applyBorder="0" applyProtection="0">
      <alignment horizontal="center"/>
    </xf>
    <xf numFmtId="268" fontId="1" fillId="0" borderId="0" applyFont="0" applyFill="0" applyBorder="0" applyProtection="0">
      <alignment horizontal="center"/>
    </xf>
    <xf numFmtId="268" fontId="1" fillId="0" borderId="0" applyFont="0" applyFill="0" applyBorder="0" applyProtection="0">
      <alignment horizontal="center"/>
    </xf>
    <xf numFmtId="268" fontId="1" fillId="0" borderId="0" applyFont="0" applyFill="0" applyBorder="0" applyProtection="0">
      <alignment horizontal="center"/>
    </xf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174" fontId="4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74" fontId="44" fillId="0" borderId="0" applyNumberFormat="0" applyFill="0" applyBorder="0" applyAlignment="0" applyProtection="0"/>
    <xf numFmtId="40" fontId="114" fillId="0" borderId="0" applyFont="0" applyFill="0" applyBorder="0" applyAlignment="0" applyProtection="0"/>
    <xf numFmtId="38" fontId="114" fillId="0" borderId="0" applyFont="0" applyFill="0" applyBorder="0" applyAlignment="0" applyProtection="0"/>
    <xf numFmtId="173" fontId="115" fillId="0" borderId="0" applyNumberFormat="0" applyFill="0" applyBorder="0" applyAlignment="0" applyProtection="0"/>
    <xf numFmtId="173" fontId="115" fillId="0" borderId="0" applyNumberFormat="0" applyFill="0" applyBorder="0" applyAlignment="0" applyProtection="0"/>
    <xf numFmtId="38" fontId="19" fillId="35" borderId="0">
      <alignment horizontal="right"/>
    </xf>
    <xf numFmtId="0" fontId="116" fillId="30" borderId="0">
      <alignment horizontal="right"/>
    </xf>
    <xf numFmtId="0" fontId="116" fillId="30" borderId="0">
      <alignment horizontal="right"/>
    </xf>
    <xf numFmtId="0" fontId="2" fillId="36" borderId="28"/>
    <xf numFmtId="0" fontId="2" fillId="37" borderId="28"/>
    <xf numFmtId="0" fontId="117" fillId="0" borderId="0" applyBorder="0">
      <alignment horizontal="centerContinuous"/>
    </xf>
    <xf numFmtId="0" fontId="117" fillId="0" borderId="0" applyBorder="0">
      <alignment horizontal="centerContinuous"/>
    </xf>
    <xf numFmtId="0" fontId="118" fillId="0" borderId="0" applyBorder="0">
      <alignment horizontal="centerContinuous"/>
    </xf>
    <xf numFmtId="0" fontId="118" fillId="0" borderId="0" applyBorder="0">
      <alignment horizontal="centerContinuous"/>
    </xf>
    <xf numFmtId="1" fontId="119" fillId="0" borderId="0" applyProtection="0">
      <alignment horizontal="right" vertical="center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14" fontId="46" fillId="0" borderId="0">
      <alignment horizontal="center" wrapText="1"/>
      <protection locked="0"/>
    </xf>
    <xf numFmtId="269" fontId="1" fillId="0" borderId="0" applyFont="0" applyFill="0" applyBorder="0" applyAlignment="0" applyProtection="0"/>
    <xf numFmtId="9" fontId="1" fillId="0" borderId="0" applyFill="0" applyBorder="0" applyProtection="0"/>
    <xf numFmtId="269" fontId="1" fillId="0" borderId="0" applyFont="0" applyFill="0" applyBorder="0" applyAlignment="0" applyProtection="0"/>
    <xf numFmtId="269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188" fontId="1" fillId="0" borderId="0" applyFill="0" applyBorder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0" fontId="1" fillId="0" borderId="0" applyFont="0" applyFill="0" applyBorder="0" applyAlignment="0" applyProtection="0"/>
    <xf numFmtId="271" fontId="1" fillId="0" borderId="0"/>
    <xf numFmtId="271" fontId="1" fillId="0" borderId="0"/>
    <xf numFmtId="271" fontId="1" fillId="0" borderId="0"/>
    <xf numFmtId="271" fontId="1" fillId="0" borderId="0"/>
    <xf numFmtId="272" fontId="1" fillId="0" borderId="0" applyFont="0" applyFill="0" applyBorder="0" applyAlignment="0" applyProtection="0"/>
    <xf numFmtId="273" fontId="1" fillId="0" borderId="0" applyFill="0" applyBorder="0" applyProtection="0"/>
    <xf numFmtId="272" fontId="1" fillId="0" borderId="0" applyFont="0" applyFill="0" applyBorder="0" applyAlignment="0" applyProtection="0"/>
    <xf numFmtId="272" fontId="1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0" fontId="1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198" fontId="52" fillId="0" borderId="0" applyFont="0" applyFill="0" applyBorder="0" applyAlignment="0" applyProtection="0"/>
    <xf numFmtId="274" fontId="120" fillId="0" borderId="0" applyFill="0" applyBorder="0">
      <alignment horizontal="right"/>
    </xf>
    <xf numFmtId="275" fontId="1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7" fontId="1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76" fontId="52" fillId="0" borderId="0" applyFont="0" applyFill="0" applyBorder="0" applyAlignment="0" applyProtection="0"/>
    <xf numFmtId="247" fontId="44" fillId="0" borderId="0" applyFont="0" applyFill="0" applyBorder="0" applyAlignment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27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252" fontId="1" fillId="0" borderId="0" applyFill="0" applyBorder="0" applyProtection="0">
      <alignment vertical="center"/>
    </xf>
    <xf numFmtId="280" fontId="121" fillId="0" borderId="0"/>
    <xf numFmtId="281" fontId="44" fillId="0" borderId="0" applyFont="0" applyFill="0" applyBorder="0" applyAlignment="0" applyProtection="0"/>
    <xf numFmtId="0" fontId="122" fillId="4" borderId="2" applyNumberFormat="0" applyAlignment="0" applyProtection="0">
      <alignment vertical="center"/>
    </xf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0" fontId="53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199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0" fontId="1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200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0" fontId="53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194" fontId="52" fillId="0" borderId="0" applyFill="0" applyBorder="0" applyAlignment="0"/>
    <xf numFmtId="5" fontId="16" fillId="0" borderId="0">
      <alignment horizontal="right"/>
    </xf>
    <xf numFmtId="5" fontId="16" fillId="0" borderId="0">
      <alignment horizontal="right"/>
    </xf>
    <xf numFmtId="164" fontId="123" fillId="0" borderId="0"/>
    <xf numFmtId="164" fontId="123" fillId="0" borderId="0"/>
    <xf numFmtId="164" fontId="123" fillId="0" borderId="0"/>
    <xf numFmtId="164" fontId="124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0" fontId="48" fillId="0" borderId="9">
      <alignment horizontal="center"/>
    </xf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0" fontId="30" fillId="38" borderId="0" applyNumberFormat="0" applyFont="0" applyBorder="0" applyAlignment="0" applyProtection="0"/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178" fontId="32" fillId="0" borderId="0">
      <alignment vertical="top"/>
    </xf>
    <xf numFmtId="239" fontId="125" fillId="0" borderId="0" applyNumberFormat="0" applyFill="0" applyBorder="0" applyAlignment="0" applyProtection="0">
      <alignment horizontal="left"/>
    </xf>
    <xf numFmtId="49" fontId="11" fillId="0" borderId="0">
      <alignment horizontal="right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26" fillId="39" borderId="0" applyNumberFormat="0" applyFont="0" applyBorder="0" applyAlignment="0">
      <alignment horizontal="center"/>
    </xf>
    <xf numFmtId="0" fontId="105" fillId="3" borderId="0">
      <alignment horizontal="center"/>
    </xf>
    <xf numFmtId="0" fontId="105" fillId="3" borderId="0">
      <alignment horizontal="center"/>
    </xf>
    <xf numFmtId="49" fontId="127" fillId="4" borderId="0">
      <alignment horizontal="center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165" fontId="1" fillId="0" borderId="0" applyNumberFormat="0" applyFill="0" applyBorder="0" applyAlignment="0" applyProtection="0">
      <alignment horizontal="left"/>
    </xf>
    <xf numFmtId="0" fontId="3" fillId="0" borderId="0" applyNumberFormat="0" applyFill="0" applyBorder="0" applyProtection="0">
      <alignment horizontal="center" vertical="top" wrapText="1"/>
    </xf>
    <xf numFmtId="0" fontId="3" fillId="0" borderId="0" applyFill="0" applyBorder="0" applyProtection="0">
      <alignment horizontal="center" vertical="top" wrapText="1"/>
    </xf>
    <xf numFmtId="0" fontId="57" fillId="29" borderId="0">
      <alignment horizontal="center"/>
    </xf>
    <xf numFmtId="0" fontId="57" fillId="29" borderId="0">
      <alignment horizontal="center"/>
    </xf>
    <xf numFmtId="0" fontId="57" fillId="29" borderId="0">
      <alignment horizontal="centerContinuous"/>
    </xf>
    <xf numFmtId="0" fontId="57" fillId="29" borderId="0">
      <alignment horizontal="centerContinuous"/>
    </xf>
    <xf numFmtId="0" fontId="128" fillId="4" borderId="0">
      <alignment horizontal="left"/>
    </xf>
    <xf numFmtId="0" fontId="128" fillId="4" borderId="0">
      <alignment horizontal="left"/>
    </xf>
    <xf numFmtId="49" fontId="128" fillId="4" borderId="0">
      <alignment horizontal="center"/>
    </xf>
    <xf numFmtId="0" fontId="2" fillId="29" borderId="0">
      <alignment horizontal="left"/>
    </xf>
    <xf numFmtId="0" fontId="2" fillId="29" borderId="0">
      <alignment horizontal="left"/>
    </xf>
    <xf numFmtId="49" fontId="128" fillId="4" borderId="0">
      <alignment horizontal="left"/>
    </xf>
    <xf numFmtId="0" fontId="2" fillId="29" borderId="0">
      <alignment horizontal="centerContinuous"/>
    </xf>
    <xf numFmtId="0" fontId="2" fillId="29" borderId="0">
      <alignment horizontal="centerContinuous"/>
    </xf>
    <xf numFmtId="0" fontId="2" fillId="29" borderId="0">
      <alignment horizontal="right"/>
    </xf>
    <xf numFmtId="0" fontId="2" fillId="29" borderId="0">
      <alignment horizontal="right"/>
    </xf>
    <xf numFmtId="49" fontId="105" fillId="4" borderId="0">
      <alignment horizontal="left"/>
    </xf>
    <xf numFmtId="0" fontId="57" fillId="29" borderId="0">
      <alignment horizontal="right"/>
    </xf>
    <xf numFmtId="0" fontId="57" fillId="29" borderId="0">
      <alignment horizontal="right"/>
    </xf>
    <xf numFmtId="173" fontId="115" fillId="0" borderId="0" applyNumberFormat="0" applyFill="0" applyBorder="0" applyAlignment="0" applyProtection="0"/>
    <xf numFmtId="173" fontId="115" fillId="0" borderId="0" applyNumberFormat="0" applyFill="0" applyBorder="0" applyAlignment="0" applyProtection="0"/>
    <xf numFmtId="0" fontId="79" fillId="0" borderId="29">
      <alignment vertical="center"/>
    </xf>
    <xf numFmtId="0" fontId="128" fillId="19" borderId="0">
      <alignment horizontal="center"/>
    </xf>
    <xf numFmtId="0" fontId="128" fillId="19" borderId="0">
      <alignment horizontal="center"/>
    </xf>
    <xf numFmtId="0" fontId="72" fillId="19" borderId="0">
      <alignment horizontal="center"/>
    </xf>
    <xf numFmtId="0" fontId="72" fillId="19" borderId="0">
      <alignment horizontal="center"/>
    </xf>
    <xf numFmtId="38" fontId="4" fillId="14" borderId="0"/>
    <xf numFmtId="38" fontId="5" fillId="14" borderId="12"/>
    <xf numFmtId="38" fontId="4" fillId="14" borderId="12"/>
    <xf numFmtId="38" fontId="4" fillId="14" borderId="30"/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0" fontId="126" fillId="1" borderId="20" applyNumberFormat="0" applyFont="0" applyAlignment="0">
      <alignment horizontal="center"/>
    </xf>
    <xf numFmtId="42" fontId="129" fillId="0" borderId="0" applyFill="0" applyBorder="0" applyAlignment="0" applyProtection="0"/>
    <xf numFmtId="41" fontId="130" fillId="0" borderId="0"/>
    <xf numFmtId="233" fontId="130" fillId="0" borderId="0"/>
    <xf numFmtId="3" fontId="44" fillId="0" borderId="0"/>
    <xf numFmtId="38" fontId="4" fillId="40" borderId="0"/>
    <xf numFmtId="38" fontId="4" fillId="40" borderId="12"/>
    <xf numFmtId="38" fontId="4" fillId="40" borderId="30"/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131" fillId="0" borderId="0" applyNumberFormat="0" applyFill="0" applyBorder="0" applyAlignment="0">
      <alignment horizontal="center"/>
    </xf>
    <xf numFmtId="0" fontId="4" fillId="0" borderId="0"/>
    <xf numFmtId="0" fontId="1" fillId="0" borderId="0"/>
    <xf numFmtId="1" fontId="172" fillId="41" borderId="14"/>
    <xf numFmtId="1" fontId="172" fillId="41" borderId="14"/>
    <xf numFmtId="0" fontId="1" fillId="0" borderId="0"/>
    <xf numFmtId="0" fontId="1" fillId="0" borderId="0"/>
    <xf numFmtId="0" fontId="1" fillId="0" borderId="0"/>
    <xf numFmtId="1" fontId="172" fillId="41" borderId="14"/>
    <xf numFmtId="1" fontId="172" fillId="41" borderId="14"/>
    <xf numFmtId="0" fontId="1" fillId="0" borderId="0"/>
    <xf numFmtId="0" fontId="1" fillId="0" borderId="0"/>
    <xf numFmtId="0" fontId="1" fillId="0" borderId="0"/>
    <xf numFmtId="1" fontId="172" fillId="41" borderId="14"/>
    <xf numFmtId="1" fontId="172" fillId="41" borderId="14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0" borderId="0" applyNumberFormat="0" applyFill="0" applyBorder="0" applyProtection="0"/>
    <xf numFmtId="0" fontId="1" fillId="0" borderId="0"/>
    <xf numFmtId="173" fontId="1" fillId="0" borderId="0"/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4" fontId="1" fillId="0" borderId="0" applyProtection="0">
      <protection locked="0"/>
    </xf>
    <xf numFmtId="0" fontId="132" fillId="0" borderId="0"/>
    <xf numFmtId="0" fontId="132" fillId="0" borderId="0"/>
    <xf numFmtId="6" fontId="3" fillId="0" borderId="20" applyFill="0" applyProtection="0"/>
    <xf numFmtId="38" fontId="3" fillId="0" borderId="20" applyFill="0" applyProtection="0"/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40" fontId="98" fillId="0" borderId="0" applyBorder="0">
      <alignment horizontal="right"/>
    </xf>
    <xf numFmtId="0" fontId="133" fillId="0" borderId="0" applyBorder="0" applyProtection="0">
      <alignment vertical="center"/>
    </xf>
    <xf numFmtId="0" fontId="133" fillId="0" borderId="15" applyBorder="0" applyProtection="0">
      <alignment horizontal="right" vertical="center"/>
    </xf>
    <xf numFmtId="0" fontId="134" fillId="42" borderId="0" applyBorder="0" applyProtection="0">
      <alignment horizontal="centerContinuous" vertical="center"/>
    </xf>
    <xf numFmtId="0" fontId="134" fillId="34" borderId="15" applyBorder="0" applyProtection="0">
      <alignment horizontal="centerContinuous" vertical="center"/>
    </xf>
    <xf numFmtId="0" fontId="135" fillId="0" borderId="0" applyFill="0" applyBorder="0" applyProtection="0">
      <alignment horizontal="center" vertical="center"/>
    </xf>
    <xf numFmtId="3" fontId="93" fillId="0" borderId="0" applyNumberFormat="0"/>
    <xf numFmtId="0" fontId="80" fillId="0" borderId="0" applyNumberFormat="0" applyFill="0" applyBorder="0" applyProtection="0">
      <alignment horizontal="left"/>
    </xf>
    <xf numFmtId="0" fontId="90" fillId="0" borderId="0"/>
    <xf numFmtId="0" fontId="136" fillId="0" borderId="0" applyFill="0" applyBorder="0" applyProtection="0">
      <alignment horizontal="left"/>
    </xf>
    <xf numFmtId="0" fontId="80" fillId="0" borderId="23" applyFill="0" applyBorder="0" applyProtection="0">
      <alignment horizontal="left" vertical="top"/>
    </xf>
    <xf numFmtId="0" fontId="137" fillId="0" borderId="0">
      <alignment horizontal="centerContinuous"/>
    </xf>
    <xf numFmtId="0" fontId="138" fillId="0" borderId="0" applyNumberFormat="0" applyFill="0" applyBorder="0">
      <alignment horizontal="left"/>
    </xf>
    <xf numFmtId="178" fontId="138" fillId="0" borderId="0" applyNumberFormat="0" applyFill="0" applyBorder="0">
      <alignment horizontal="right"/>
    </xf>
    <xf numFmtId="0" fontId="139" fillId="0" borderId="0" applyNumberFormat="0" applyFill="0" applyBorder="0">
      <alignment horizontal="right"/>
    </xf>
    <xf numFmtId="0" fontId="140" fillId="0" borderId="23" applyFill="0" applyBorder="0" applyProtection="0"/>
    <xf numFmtId="0" fontId="140" fillId="0" borderId="0"/>
    <xf numFmtId="0" fontId="141" fillId="0" borderId="0" applyNumberFormat="0" applyFill="0" applyBorder="0" applyProtection="0"/>
    <xf numFmtId="0" fontId="142" fillId="0" borderId="0" applyFill="0" applyBorder="0" applyProtection="0"/>
    <xf numFmtId="0" fontId="143" fillId="0" borderId="0"/>
    <xf numFmtId="0" fontId="142" fillId="0" borderId="0" applyNumberFormat="0" applyFill="0" applyBorder="0" applyProtection="0"/>
    <xf numFmtId="0" fontId="141" fillId="0" borderId="0" applyNumberFormat="0" applyFill="0" applyBorder="0" applyProtection="0"/>
    <xf numFmtId="0" fontId="141" fillId="0" borderId="0"/>
    <xf numFmtId="49" fontId="19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0" fontId="67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2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0" fontId="1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283" fontId="52" fillId="0" borderId="0" applyFill="0" applyBorder="0" applyAlignment="0"/>
    <xf numFmtId="173" fontId="115" fillId="0" borderId="0" applyNumberFormat="0" applyFill="0" applyBorder="0" applyAlignment="0" applyProtection="0"/>
    <xf numFmtId="173" fontId="11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239" fontId="93" fillId="0" borderId="0"/>
    <xf numFmtId="3" fontId="145" fillId="0" borderId="0"/>
    <xf numFmtId="239" fontId="146" fillId="0" borderId="9" applyNumberFormat="0" applyBorder="0">
      <alignment vertical="center"/>
    </xf>
    <xf numFmtId="239" fontId="14" fillId="0" borderId="31" applyNumberFormat="0" applyBorder="0"/>
    <xf numFmtId="0" fontId="93" fillId="0" borderId="0" applyNumberFormat="0" applyFill="0" applyBorder="0" applyAlignment="0" applyProtection="0"/>
    <xf numFmtId="0" fontId="142" fillId="0" borderId="0"/>
    <xf numFmtId="0" fontId="141" fillId="0" borderId="0"/>
    <xf numFmtId="0" fontId="93" fillId="0" borderId="20">
      <alignment horizontal="center" wrapText="1"/>
    </xf>
    <xf numFmtId="37" fontId="96" fillId="0" borderId="13" applyNumberFormat="0" applyFont="0" applyFill="0" applyAlignment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0" fontId="147" fillId="0" borderId="33" applyNumberFormat="0" applyFont="0" applyFill="0" applyAlignment="0" applyProtection="0"/>
    <xf numFmtId="242" fontId="148" fillId="0" borderId="0" applyFill="0" applyBorder="0" applyProtection="0"/>
    <xf numFmtId="239" fontId="56" fillId="0" borderId="13"/>
    <xf numFmtId="239" fontId="56" fillId="0" borderId="0"/>
    <xf numFmtId="239" fontId="44" fillId="0" borderId="13"/>
    <xf numFmtId="284" fontId="148" fillId="0" borderId="0" applyFill="0" applyBorder="0" applyProtection="0"/>
    <xf numFmtId="3" fontId="93" fillId="0" borderId="15" applyNumberFormat="0"/>
    <xf numFmtId="248" fontId="1" fillId="0" borderId="19" applyFill="0" applyBorder="0" applyProtection="0">
      <alignment vertical="center"/>
    </xf>
    <xf numFmtId="0" fontId="149" fillId="0" borderId="0">
      <alignment horizontal="fill"/>
    </xf>
    <xf numFmtId="0" fontId="150" fillId="4" borderId="0">
      <alignment horizontal="center"/>
    </xf>
    <xf numFmtId="0" fontId="150" fillId="4" borderId="0">
      <alignment horizontal="center"/>
    </xf>
    <xf numFmtId="285" fontId="1" fillId="0" borderId="0" applyFont="0" applyFill="0" applyBorder="0" applyAlignment="0" applyProtection="0"/>
    <xf numFmtId="286" fontId="1" fillId="0" borderId="0" applyFont="0" applyFill="0" applyBorder="0" applyAlignment="0" applyProtection="0"/>
    <xf numFmtId="287" fontId="1" fillId="0" borderId="0"/>
    <xf numFmtId="260" fontId="11" fillId="0" borderId="0"/>
    <xf numFmtId="288" fontId="132" fillId="0" borderId="15" applyBorder="0" applyProtection="0">
      <alignment horizontal="right"/>
    </xf>
    <xf numFmtId="289" fontId="12" fillId="0" borderId="0" applyFont="0" applyFill="0" applyBorder="0" applyAlignment="0" applyProtection="0"/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/>
    <xf numFmtId="0" fontId="153" fillId="0" borderId="0"/>
    <xf numFmtId="0" fontId="154" fillId="3" borderId="0" applyNumberFormat="0" applyBorder="0" applyAlignment="0" applyProtection="0">
      <alignment vertical="center"/>
    </xf>
    <xf numFmtId="0" fontId="38" fillId="13" borderId="7" applyNumberFormat="0" applyFont="0" applyAlignment="0" applyProtection="0">
      <alignment vertical="center"/>
    </xf>
    <xf numFmtId="167" fontId="155" fillId="0" borderId="0" applyFont="0" applyFill="0" applyBorder="0" applyAlignment="0" applyProtection="0"/>
    <xf numFmtId="169" fontId="155" fillId="0" borderId="0" applyFont="0" applyFill="0" applyBorder="0" applyAlignment="0" applyProtection="0"/>
    <xf numFmtId="0" fontId="156" fillId="0" borderId="32" applyNumberFormat="0" applyFill="0" applyAlignment="0" applyProtection="0">
      <alignment vertical="center"/>
    </xf>
    <xf numFmtId="0" fontId="157" fillId="16" borderId="0" applyNumberFormat="0" applyBorder="0" applyAlignment="0" applyProtection="0">
      <alignment vertical="center"/>
    </xf>
    <xf numFmtId="0" fontId="158" fillId="17" borderId="0" applyNumberFormat="0" applyBorder="0" applyAlignment="0" applyProtection="0">
      <alignment vertical="center"/>
    </xf>
    <xf numFmtId="173" fontId="1" fillId="0" borderId="0"/>
    <xf numFmtId="43" fontId="1" fillId="0" borderId="0" applyFont="0" applyFill="0" applyBorder="0" applyAlignment="0" applyProtection="0"/>
    <xf numFmtId="38" fontId="159" fillId="0" borderId="0" applyFont="0" applyFill="0" applyBorder="0" applyAlignment="0" applyProtection="0"/>
    <xf numFmtId="0" fontId="160" fillId="0" borderId="0"/>
    <xf numFmtId="0" fontId="161" fillId="0" borderId="0" applyNumberFormat="0" applyFill="0" applyBorder="0" applyAlignment="0" applyProtection="0">
      <alignment vertical="center"/>
    </xf>
    <xf numFmtId="0" fontId="162" fillId="0" borderId="22" applyNumberFormat="0" applyFill="0" applyAlignment="0" applyProtection="0">
      <alignment vertical="center"/>
    </xf>
    <xf numFmtId="0" fontId="163" fillId="0" borderId="24" applyNumberFormat="0" applyFill="0" applyAlignment="0" applyProtection="0">
      <alignment vertical="center"/>
    </xf>
    <xf numFmtId="0" fontId="164" fillId="0" borderId="25" applyNumberFormat="0" applyFill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5" fillId="27" borderId="11" applyNumberFormat="0" applyAlignment="0" applyProtection="0">
      <alignment vertical="center"/>
    </xf>
    <xf numFmtId="0" fontId="166" fillId="14" borderId="2" applyNumberFormat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166" fontId="155" fillId="0" borderId="0" applyFont="0" applyFill="0" applyBorder="0" applyAlignment="0" applyProtection="0"/>
    <xf numFmtId="168" fontId="155" fillId="0" borderId="0" applyFont="0" applyFill="0" applyBorder="0" applyAlignment="0" applyProtection="0"/>
    <xf numFmtId="0" fontId="41" fillId="2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169" fillId="19" borderId="2" applyNumberFormat="0" applyAlignment="0" applyProtection="0">
      <alignment vertical="center"/>
    </xf>
    <xf numFmtId="0" fontId="170" fillId="14" borderId="3" applyNumberFormat="0" applyAlignment="0" applyProtection="0">
      <alignment vertical="center"/>
    </xf>
    <xf numFmtId="44" fontId="1" fillId="0" borderId="0" applyFont="0" applyFill="0" applyBorder="0" applyAlignment="0" applyProtection="0"/>
    <xf numFmtId="0" fontId="171" fillId="0" borderId="27" applyNumberFormat="0" applyFill="0" applyAlignment="0" applyProtection="0">
      <alignment vertical="center"/>
    </xf>
  </cellStyleXfs>
  <cellXfs count="71">
    <xf numFmtId="0" fontId="0" fillId="0" borderId="0" xfId="0"/>
    <xf numFmtId="0" fontId="1" fillId="0" borderId="0" xfId="3041" applyFont="1" applyBorder="1" applyAlignment="1" applyProtection="1">
      <alignment vertical="center" wrapText="1"/>
      <protection locked="0"/>
    </xf>
    <xf numFmtId="1" fontId="3" fillId="0" borderId="0" xfId="3041" applyNumberFormat="1" applyFont="1" applyFill="1" applyBorder="1" applyAlignment="1" applyProtection="1">
      <alignment vertical="center"/>
    </xf>
    <xf numFmtId="0" fontId="0" fillId="0" borderId="0" xfId="0" applyBorder="1"/>
    <xf numFmtId="0" fontId="5" fillId="0" borderId="0" xfId="0" applyFont="1" applyBorder="1"/>
    <xf numFmtId="0" fontId="3" fillId="0" borderId="0" xfId="0" applyFont="1" applyBorder="1" applyAlignment="1"/>
    <xf numFmtId="1" fontId="8" fillId="0" borderId="0" xfId="3041" applyNumberFormat="1" applyFont="1" applyBorder="1" applyAlignment="1" applyProtection="1">
      <alignment vertical="center" wrapText="1"/>
    </xf>
    <xf numFmtId="0" fontId="4" fillId="0" borderId="0" xfId="0" applyFont="1" applyFill="1"/>
    <xf numFmtId="0" fontId="4" fillId="0" borderId="0" xfId="0" applyFont="1" applyFill="1" applyBorder="1"/>
    <xf numFmtId="171" fontId="1" fillId="0" borderId="0" xfId="3087" applyNumberFormat="1" applyFont="1" applyFill="1" applyBorder="1" applyAlignment="1" applyProtection="1">
      <protection locked="0"/>
    </xf>
    <xf numFmtId="0" fontId="2" fillId="43" borderId="0" xfId="3041" applyFont="1" applyFill="1" applyBorder="1" applyAlignment="1" applyProtection="1">
      <alignment horizontal="left" vertical="center" indent="10"/>
      <protection locked="0"/>
    </xf>
    <xf numFmtId="0" fontId="2" fillId="43" borderId="0" xfId="3041" applyFont="1" applyFill="1" applyBorder="1" applyAlignment="1" applyProtection="1">
      <alignment vertical="center" wrapText="1"/>
      <protection locked="0"/>
    </xf>
    <xf numFmtId="0" fontId="2" fillId="43" borderId="0" xfId="3041" applyFont="1" applyFill="1" applyBorder="1" applyAlignment="1" applyProtection="1">
      <alignment vertical="center"/>
      <protection locked="0"/>
    </xf>
    <xf numFmtId="1" fontId="2" fillId="43" borderId="0" xfId="3041" applyNumberFormat="1" applyFont="1" applyFill="1" applyAlignment="1" applyProtection="1">
      <alignment horizontal="left" vertical="center" indent="10"/>
      <protection locked="0"/>
    </xf>
    <xf numFmtId="1" fontId="2" fillId="43" borderId="0" xfId="3041" applyNumberFormat="1" applyFont="1" applyFill="1" applyAlignment="1" applyProtection="1">
      <alignment vertical="center"/>
      <protection locked="0"/>
    </xf>
    <xf numFmtId="0" fontId="1" fillId="0" borderId="0" xfId="3041" applyFont="1" applyFill="1" applyBorder="1" applyProtection="1">
      <protection locked="0"/>
    </xf>
    <xf numFmtId="0" fontId="2" fillId="43" borderId="0" xfId="0" applyFont="1" applyFill="1" applyBorder="1" applyAlignment="1">
      <alignment horizontal="center" wrapText="1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2" fillId="43" borderId="15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Border="1" applyAlignment="1">
      <alignment horizontal="left" indent="3"/>
    </xf>
    <xf numFmtId="0" fontId="3" fillId="0" borderId="0" xfId="0" applyFont="1" applyFill="1" applyBorder="1" applyAlignment="1">
      <alignment horizontal="left" indent="3"/>
    </xf>
    <xf numFmtId="0" fontId="0" fillId="0" borderId="0" xfId="0" applyFill="1" applyBorder="1"/>
    <xf numFmtId="14" fontId="3" fillId="0" borderId="20" xfId="0" quotePrefix="1" applyNumberFormat="1" applyFont="1" applyBorder="1" applyAlignment="1">
      <alignment horizontal="center" wrapText="1"/>
    </xf>
    <xf numFmtId="0" fontId="0" fillId="0" borderId="0" xfId="0" applyFont="1" applyFill="1" applyBorder="1"/>
    <xf numFmtId="0" fontId="2" fillId="44" borderId="0" xfId="3041" applyFont="1" applyFill="1" applyBorder="1" applyAlignment="1" applyProtection="1">
      <alignment vertical="center"/>
      <protection locked="0"/>
    </xf>
    <xf numFmtId="0" fontId="2" fillId="44" borderId="0" xfId="0" applyFont="1" applyFill="1" applyBorder="1" applyAlignment="1">
      <alignment horizontal="center" wrapText="1"/>
    </xf>
    <xf numFmtId="0" fontId="0" fillId="44" borderId="0" xfId="0" applyFill="1" applyBorder="1"/>
    <xf numFmtId="0" fontId="1" fillId="44" borderId="0" xfId="0" applyFont="1" applyFill="1" applyBorder="1" applyAlignment="1">
      <alignment horizontal="center"/>
    </xf>
    <xf numFmtId="171" fontId="1" fillId="44" borderId="0" xfId="3087" applyNumberFormat="1" applyFont="1" applyFill="1" applyBorder="1" applyAlignment="1" applyProtection="1">
      <protection locked="0"/>
    </xf>
    <xf numFmtId="170" fontId="1" fillId="44" borderId="0" xfId="2285" applyNumberFormat="1" applyFont="1" applyFill="1" applyBorder="1" applyAlignment="1">
      <alignment vertical="center"/>
    </xf>
    <xf numFmtId="5" fontId="1" fillId="44" borderId="0" xfId="0" applyNumberFormat="1" applyFont="1" applyFill="1" applyBorder="1" applyAlignment="1">
      <alignment horizontal="right"/>
    </xf>
    <xf numFmtId="43" fontId="1" fillId="44" borderId="0" xfId="0" applyNumberFormat="1" applyFont="1" applyFill="1" applyBorder="1" applyAlignment="1">
      <alignment horizontal="right"/>
    </xf>
    <xf numFmtId="38" fontId="1" fillId="44" borderId="0" xfId="2285" applyNumberFormat="1" applyFont="1" applyFill="1" applyBorder="1" applyAlignment="1">
      <alignment horizontal="right"/>
    </xf>
    <xf numFmtId="0" fontId="175" fillId="44" borderId="0" xfId="0" applyFont="1" applyFill="1" applyBorder="1"/>
    <xf numFmtId="0" fontId="4" fillId="44" borderId="0" xfId="0" applyFont="1" applyFill="1" applyBorder="1"/>
    <xf numFmtId="14" fontId="3" fillId="44" borderId="0" xfId="0" applyNumberFormat="1" applyFont="1" applyFill="1" applyBorder="1" applyAlignment="1">
      <alignment horizontal="center" wrapText="1"/>
    </xf>
    <xf numFmtId="171" fontId="3" fillId="44" borderId="0" xfId="0" applyNumberFormat="1" applyFont="1" applyFill="1" applyBorder="1" applyAlignment="1">
      <alignment horizontal="right"/>
    </xf>
    <xf numFmtId="171" fontId="3" fillId="44" borderId="0" xfId="3087" applyNumberFormat="1" applyFont="1" applyFill="1" applyBorder="1" applyAlignment="1" applyProtection="1">
      <protection locked="0"/>
    </xf>
    <xf numFmtId="5" fontId="176" fillId="0" borderId="0" xfId="0" applyNumberFormat="1" applyFont="1" applyFill="1" applyBorder="1" applyAlignment="1">
      <alignment horizontal="right"/>
    </xf>
    <xf numFmtId="43" fontId="176" fillId="0" borderId="0" xfId="0" applyNumberFormat="1" applyFont="1" applyFill="1" applyBorder="1" applyAlignment="1">
      <alignment horizontal="right"/>
    </xf>
    <xf numFmtId="170" fontId="176" fillId="0" borderId="0" xfId="2123" applyNumberFormat="1" applyFont="1" applyFill="1" applyBorder="1" applyAlignment="1">
      <alignment vertical="center"/>
    </xf>
    <xf numFmtId="38" fontId="176" fillId="0" borderId="0" xfId="2123" applyNumberFormat="1" applyFont="1" applyFill="1" applyBorder="1" applyAlignment="1">
      <alignment horizontal="right"/>
    </xf>
    <xf numFmtId="170" fontId="1" fillId="0" borderId="0" xfId="2285" applyNumberFormat="1" applyFont="1" applyFill="1" applyBorder="1" applyAlignment="1">
      <alignment vertical="center"/>
    </xf>
    <xf numFmtId="170" fontId="1" fillId="35" borderId="15" xfId="2285" applyNumberFormat="1" applyFont="1" applyFill="1" applyBorder="1" applyAlignment="1">
      <alignment vertical="center"/>
    </xf>
    <xf numFmtId="170" fontId="1" fillId="0" borderId="20" xfId="2123" applyNumberFormat="1" applyFont="1" applyFill="1" applyBorder="1" applyAlignment="1">
      <alignment vertical="center"/>
    </xf>
    <xf numFmtId="170" fontId="1" fillId="0" borderId="15" xfId="2285" applyNumberFormat="1" applyFont="1" applyFill="1" applyBorder="1" applyAlignment="1">
      <alignment vertical="center"/>
    </xf>
    <xf numFmtId="170" fontId="1" fillId="0" borderId="15" xfId="2123" applyNumberFormat="1" applyFont="1" applyFill="1" applyBorder="1" applyAlignment="1">
      <alignment vertical="center"/>
    </xf>
    <xf numFmtId="171" fontId="3" fillId="0" borderId="34" xfId="3087" applyNumberFormat="1" applyFont="1" applyFill="1" applyBorder="1" applyAlignment="1" applyProtection="1">
      <protection locked="0"/>
    </xf>
    <xf numFmtId="170" fontId="1" fillId="35" borderId="0" xfId="2285" applyNumberFormat="1" applyFont="1" applyFill="1" applyBorder="1" applyAlignment="1">
      <alignment vertical="center"/>
    </xf>
    <xf numFmtId="171" fontId="3" fillId="0" borderId="34" xfId="0" applyNumberFormat="1" applyFont="1" applyFill="1" applyBorder="1" applyAlignment="1">
      <alignment horizontal="right"/>
    </xf>
    <xf numFmtId="5" fontId="1" fillId="0" borderId="0" xfId="0" applyNumberFormat="1" applyFont="1" applyFill="1" applyBorder="1" applyAlignment="1">
      <alignment horizontal="right"/>
    </xf>
    <xf numFmtId="0" fontId="2" fillId="43" borderId="0" xfId="0" applyFont="1" applyFill="1" applyAlignment="1">
      <alignment horizontal="center" wrapText="1"/>
    </xf>
    <xf numFmtId="14" fontId="3" fillId="0" borderId="20" xfId="0" applyNumberFormat="1" applyFont="1" applyBorder="1" applyAlignment="1">
      <alignment horizontal="center" wrapText="1"/>
    </xf>
    <xf numFmtId="0" fontId="176" fillId="0" borderId="0" xfId="0" applyFont="1" applyAlignment="1">
      <alignment horizontal="center"/>
    </xf>
    <xf numFmtId="171" fontId="1" fillId="0" borderId="0" xfId="3087" applyNumberFormat="1" applyFont="1" applyProtection="1">
      <protection locked="0"/>
    </xf>
    <xf numFmtId="170" fontId="1" fillId="0" borderId="0" xfId="2285" applyNumberFormat="1" applyFont="1" applyAlignment="1">
      <alignment vertical="center"/>
    </xf>
    <xf numFmtId="170" fontId="1" fillId="0" borderId="15" xfId="2285" applyNumberFormat="1" applyFont="1" applyBorder="1" applyAlignment="1">
      <alignment vertical="center"/>
    </xf>
    <xf numFmtId="170" fontId="1" fillId="0" borderId="20" xfId="2285" applyNumberFormat="1" applyFont="1" applyBorder="1" applyAlignment="1">
      <alignment vertical="center"/>
    </xf>
    <xf numFmtId="5" fontId="1" fillId="0" borderId="0" xfId="0" applyNumberFormat="1" applyFont="1" applyAlignment="1">
      <alignment horizontal="right"/>
    </xf>
    <xf numFmtId="171" fontId="3" fillId="0" borderId="34" xfId="0" applyNumberFormat="1" applyFont="1" applyBorder="1" applyAlignment="1">
      <alignment horizontal="right"/>
    </xf>
    <xf numFmtId="43" fontId="1" fillId="0" borderId="0" xfId="0" applyNumberFormat="1" applyFont="1" applyAlignment="1">
      <alignment horizontal="right"/>
    </xf>
    <xf numFmtId="38" fontId="1" fillId="0" borderId="0" xfId="2285" applyNumberFormat="1" applyFont="1" applyAlignment="1">
      <alignment horizontal="right"/>
    </xf>
    <xf numFmtId="171" fontId="3" fillId="0" borderId="34" xfId="3087" applyNumberFormat="1" applyFont="1" applyBorder="1" applyProtection="1">
      <protection locked="0"/>
    </xf>
    <xf numFmtId="0" fontId="1" fillId="0" borderId="0" xfId="3041" applyFont="1" applyBorder="1" applyAlignment="1">
      <alignment vertical="top" wrapText="1"/>
    </xf>
  </cellXfs>
  <cellStyles count="3853">
    <cellStyle name="_x0010_" xfId="1" xr:uid="{00000000-0005-0000-0000-000000000000}"/>
    <cellStyle name="_x000a_386grabber=M" xfId="2" xr:uid="{00000000-0005-0000-0000-000001000000}"/>
    <cellStyle name="_x000d__x000a_JournalTemplate=C:\COMFO\CTALK\JOURSTD.TPL_x000d__x000a_LbStateAddress=3 3 0 251 1 89 2 311_x000d__x000a_LbStateJou" xfId="3" xr:uid="{00000000-0005-0000-0000-000002000000}"/>
    <cellStyle name="_x000d__x000a_JournalTemplate=C:\COMFO\CTALK\JOURSTD.TPL_x000d__x000a_LbStateAddress=3 3 0 251 1 89 2 311_x000d__x000a_LbStateJou 2" xfId="4" xr:uid="{00000000-0005-0000-0000-000003000000}"/>
    <cellStyle name="_x000d__x000a_JournalTemplate=C:\COMFO\CTALK\JOURSTD.TPL_x000d__x000a_LbStateAddress=3 3 0 251 1 89 2 311_x000d__x000a_LbStateJou 3" xfId="5" xr:uid="{00000000-0005-0000-0000-000004000000}"/>
    <cellStyle name="_02.12 Bookings details" xfId="22" xr:uid="{00000000-0005-0000-0000-000015000000}"/>
    <cellStyle name="_02.12 Bookings details_Acquisition Schedules" xfId="23" xr:uid="{00000000-0005-0000-0000-000016000000}"/>
    <cellStyle name="_05 SA Key Trend Data" xfId="24" xr:uid="{00000000-0005-0000-0000-000017000000}"/>
    <cellStyle name="_07.10" xfId="25" xr:uid="{00000000-0005-0000-0000-000018000000}"/>
    <cellStyle name="_0706_CISCO Q4 FCST_CISCO VIEW_062107_V1A_CHQ PLNG" xfId="26" xr:uid="{00000000-0005-0000-0000-000019000000}"/>
    <cellStyle name="_0706_CISCO_Cisco WebEx - Proforma PL_6-23-07_HYPERION" xfId="27" xr:uid="{00000000-0005-0000-0000-00001A000000}"/>
    <cellStyle name="_0707_CISCO_FOR CORP_ FY 08 PLAN MODEL_WEBEX_FINAL_CHQ PLNG" xfId="28" xr:uid="{00000000-0005-0000-0000-00001B000000}"/>
    <cellStyle name="_0707_CISCO_FOR CORP_ FY 08 PLAN MODEL_WEBEX_FINAL_CHQ PLNG_Acquisition Schedules" xfId="29" xr:uid="{00000000-0005-0000-0000-00001C000000}"/>
    <cellStyle name="_0707_CISCO_FY 08 PLAN MODEL_WEBEX_V3A_071607_CHQ PLNG" xfId="30" xr:uid="{00000000-0005-0000-0000-00001D000000}"/>
    <cellStyle name="_0707_CISCO_FY 08 PLAN MODEL_WEBEX_V3A_071607_CHQ PLNG_Acquisition Schedules" xfId="31" xr:uid="{00000000-0005-0000-0000-00001E000000}"/>
    <cellStyle name="_0707_CISCO_FY 08 PLAN MODEL_WEBEX_V4C_072507_CHQ PLNG" xfId="32" xr:uid="{00000000-0005-0000-0000-00001F000000}"/>
    <cellStyle name="_0707_CISCO_FY 08 PLAN MODEL_WEBEX_V4C_072507_CHQ PLNG_Acquisition Schedules" xfId="33" xr:uid="{00000000-0005-0000-0000-000020000000}"/>
    <cellStyle name="_0708_WEBEXCONNECT PLAN CONTING- Q108 v9_APPROVED_CHQ PLNG" xfId="34" xr:uid="{00000000-0005-0000-0000-000021000000}"/>
    <cellStyle name="_0708_WEBEXCONNECT PLAN CONTING- Q108 v9_APPROVED_CHQ PLNG_Acquisition Schedules" xfId="35" xr:uid="{00000000-0005-0000-0000-000022000000}"/>
    <cellStyle name="_0708_WEBEXCONNECT PLAN CONTING- Q108 v9_APPROVED_CHQ PLNG_Acquisition Schedules_1" xfId="36" xr:uid="{00000000-0005-0000-0000-000023000000}"/>
    <cellStyle name="_0709_Q1 FCST_RANGE_09_24_07_V1_CHQ PLNG" xfId="37" xr:uid="{00000000-0005-0000-0000-000024000000}"/>
    <cellStyle name="_1.3.07 SA Closing Package DEC" xfId="38" xr:uid="{00000000-0005-0000-0000-000025000000}"/>
    <cellStyle name="_1.3.07 SA Closing Package DEC 2" xfId="39" xr:uid="{00000000-0005-0000-0000-000026000000}"/>
    <cellStyle name="_1.3.07 SA Closing Package DEC 3" xfId="40" xr:uid="{00000000-0005-0000-0000-000027000000}"/>
    <cellStyle name="_1.3.07 SA Closing Package DEC 4" xfId="41" xr:uid="{00000000-0005-0000-0000-000028000000}"/>
    <cellStyle name="_1.3.07 SA Closing Package DEC 5" xfId="42" xr:uid="{00000000-0005-0000-0000-000029000000}"/>
    <cellStyle name="_1.3.07 SA Closing Package DEC 6" xfId="43" xr:uid="{00000000-0005-0000-0000-00002A000000}"/>
    <cellStyle name="_1.3.07 SA Closing Package DEC 7" xfId="44" xr:uid="{00000000-0005-0000-0000-00002B000000}"/>
    <cellStyle name="_1.3.07 SA Closing Package DEC 8" xfId="45" xr:uid="{00000000-0005-0000-0000-00002C000000}"/>
    <cellStyle name="_10 29 08 Demantra Upload" xfId="46" xr:uid="{00000000-0005-0000-0000-00002D000000}"/>
    <cellStyle name="_10 29 08 Demantra Upload 2" xfId="47" xr:uid="{00000000-0005-0000-0000-00002E000000}"/>
    <cellStyle name="_10 30 08 Demantra Upload" xfId="48" xr:uid="{00000000-0005-0000-0000-00002F000000}"/>
    <cellStyle name="_10 30 08 Demantra Upload 2" xfId="49" xr:uid="{00000000-0005-0000-0000-000030000000}"/>
    <cellStyle name="_11 Bookings by Theater" xfId="50" xr:uid="{00000000-0005-0000-0000-000031000000}"/>
    <cellStyle name="_11 Bookings by Theater_Acquisition Schedules" xfId="51" xr:uid="{00000000-0005-0000-0000-000032000000}"/>
    <cellStyle name="_11.29.06 Closing Pack SA November" xfId="52" xr:uid="{00000000-0005-0000-0000-000033000000}"/>
    <cellStyle name="_11.29.06 Closing Pack SA November 2" xfId="53" xr:uid="{00000000-0005-0000-0000-000034000000}"/>
    <cellStyle name="_11.29.06 Closing Pack SA November 3" xfId="54" xr:uid="{00000000-0005-0000-0000-000035000000}"/>
    <cellStyle name="_11.29.06 Closing Pack SA November 4" xfId="55" xr:uid="{00000000-0005-0000-0000-000036000000}"/>
    <cellStyle name="_11.29.06 Closing Pack SA November 5" xfId="56" xr:uid="{00000000-0005-0000-0000-000037000000}"/>
    <cellStyle name="_11.29.06 Closing Pack SA November 6" xfId="57" xr:uid="{00000000-0005-0000-0000-000038000000}"/>
    <cellStyle name="_11.29.06 Closing Pack SA November 7" xfId="58" xr:uid="{00000000-0005-0000-0000-000039000000}"/>
    <cellStyle name="_11.29.06 Closing Pack SA November 8" xfId="59" xr:uid="{00000000-0005-0000-0000-00003A000000}"/>
    <cellStyle name="_117492.xls Chart 31" xfId="60" xr:uid="{00000000-0005-0000-0000-00003B000000}"/>
    <cellStyle name="_117492.xls Chart 31_Acquisition Schedules" xfId="61" xr:uid="{00000000-0005-0000-0000-00003C000000}"/>
    <cellStyle name="_117492.xls Chart 31_Financial Model v6-03-26-2004" xfId="62" xr:uid="{00000000-0005-0000-0000-00003D000000}"/>
    <cellStyle name="_117492.xls Chart 31_Financial Model v6-03-26-2004_Acquisition Schedules" xfId="63" xr:uid="{00000000-0005-0000-0000-00003E000000}"/>
    <cellStyle name="_117492.xls Chart 32" xfId="64" xr:uid="{00000000-0005-0000-0000-00003F000000}"/>
    <cellStyle name="_117492.xls Chart 32_Acquisition Schedules" xfId="65" xr:uid="{00000000-0005-0000-0000-000040000000}"/>
    <cellStyle name="_117492.xls Chart 32_Financial Model v6-03-26-2004" xfId="66" xr:uid="{00000000-0005-0000-0000-000041000000}"/>
    <cellStyle name="_117492.xls Chart 32_Financial Model v6-03-26-2004_Acquisition Schedules" xfId="67" xr:uid="{00000000-0005-0000-0000-000042000000}"/>
    <cellStyle name="_117492.xls Chart 33" xfId="68" xr:uid="{00000000-0005-0000-0000-000043000000}"/>
    <cellStyle name="_117492.xls Chart 33_Acquisition Schedules" xfId="69" xr:uid="{00000000-0005-0000-0000-000044000000}"/>
    <cellStyle name="_117492.xls Chart 33_Financial Model v6-03-26-2004" xfId="70" xr:uid="{00000000-0005-0000-0000-000045000000}"/>
    <cellStyle name="_117492.xls Chart 33_Financial Model v6-03-26-2004_Acquisition Schedules" xfId="71" xr:uid="{00000000-0005-0000-0000-000046000000}"/>
    <cellStyle name="_117492.xls Chart 34" xfId="72" xr:uid="{00000000-0005-0000-0000-000047000000}"/>
    <cellStyle name="_117492.xls Chart 34_Acquisition Schedules" xfId="73" xr:uid="{00000000-0005-0000-0000-000048000000}"/>
    <cellStyle name="_117492.xls Chart 34_Financial Model v6-03-26-2004" xfId="74" xr:uid="{00000000-0005-0000-0000-000049000000}"/>
    <cellStyle name="_117492.xls Chart 34_Financial Model v6-03-26-2004_Acquisition Schedules" xfId="75" xr:uid="{00000000-0005-0000-0000-00004A000000}"/>
    <cellStyle name="_117492.xls Chart 35" xfId="76" xr:uid="{00000000-0005-0000-0000-00004B000000}"/>
    <cellStyle name="_117492.xls Chart 35_Acquisition Schedules" xfId="77" xr:uid="{00000000-0005-0000-0000-00004C000000}"/>
    <cellStyle name="_117492.xls Chart 35_Financial Model v6-03-26-2004" xfId="78" xr:uid="{00000000-0005-0000-0000-00004D000000}"/>
    <cellStyle name="_117492.xls Chart 35_Financial Model v6-03-26-2004_Acquisition Schedules" xfId="79" xr:uid="{00000000-0005-0000-0000-00004E000000}"/>
    <cellStyle name="_12 Bookings by area, cms ranking and discount" xfId="80" xr:uid="{00000000-0005-0000-0000-00004F000000}"/>
    <cellStyle name="_12 Bookings by area, cms ranking and discount_Acquisition Schedules" xfId="81" xr:uid="{00000000-0005-0000-0000-000050000000}"/>
    <cellStyle name="_13 Bookings cheat sheet summary and details and Top 20" xfId="82" xr:uid="{00000000-0005-0000-0000-000051000000}"/>
    <cellStyle name="_13 Bookings cheat sheet summary and details and Top 20_Acquisition Schedules" xfId="83" xr:uid="{00000000-0005-0000-0000-000052000000}"/>
    <cellStyle name="_14 AT Bookings Expense" xfId="84" xr:uid="{00000000-0005-0000-0000-000053000000}"/>
    <cellStyle name="_14 AT Bookings Expense_Acquisition Schedules" xfId="85" xr:uid="{00000000-0005-0000-0000-000054000000}"/>
    <cellStyle name="_15600 Template for Customer Deals1" xfId="86" xr:uid="{00000000-0005-0000-0000-000055000000}"/>
    <cellStyle name="_15600 Template for Customer Deals1 2" xfId="87" xr:uid="{00000000-0005-0000-0000-000056000000}"/>
    <cellStyle name="_16 Revenue by Theatre" xfId="88" xr:uid="{00000000-0005-0000-0000-000057000000}"/>
    <cellStyle name="_16 Revenue by Theatre_Acquisition Schedules" xfId="89" xr:uid="{00000000-0005-0000-0000-000058000000}"/>
    <cellStyle name="_19 Revenue Top 20" xfId="90" xr:uid="{00000000-0005-0000-0000-000059000000}"/>
    <cellStyle name="_19 Revenue Top 20_Acquisition Schedules" xfId="91" xr:uid="{00000000-0005-0000-0000-00005A000000}"/>
    <cellStyle name="_2.28.07 Closing Package Feb" xfId="92" xr:uid="{00000000-0005-0000-0000-00005B000000}"/>
    <cellStyle name="_2.28.07 Closing Package Feb 2" xfId="93" xr:uid="{00000000-0005-0000-0000-00005C000000}"/>
    <cellStyle name="_2.28.07 Closing Package Feb 3" xfId="94" xr:uid="{00000000-0005-0000-0000-00005D000000}"/>
    <cellStyle name="_2.28.07 Closing Package Feb 4" xfId="95" xr:uid="{00000000-0005-0000-0000-00005E000000}"/>
    <cellStyle name="_2.28.07 Closing Package Feb 5" xfId="96" xr:uid="{00000000-0005-0000-0000-00005F000000}"/>
    <cellStyle name="_2.28.07 Closing Package Feb 6" xfId="97" xr:uid="{00000000-0005-0000-0000-000060000000}"/>
    <cellStyle name="_2.28.07 Closing Package Feb 7" xfId="98" xr:uid="{00000000-0005-0000-0000-000061000000}"/>
    <cellStyle name="_2.28.07 Closing Package Feb 8" xfId="99" xr:uid="{00000000-0005-0000-0000-000062000000}"/>
    <cellStyle name="_2007 07 16 XS CISCO GDL PCBA" xfId="100" xr:uid="{00000000-0005-0000-0000-000063000000}"/>
    <cellStyle name="_2007 09 10 Staffing Report" xfId="101" xr:uid="{00000000-0005-0000-0000-000064000000}"/>
    <cellStyle name="_2007 09 30 Staffing Report" xfId="102" xr:uid="{00000000-0005-0000-0000-000065000000}"/>
    <cellStyle name="_2008 initial scenarios Jan v2" xfId="103" xr:uid="{00000000-0005-0000-0000-000066000000}"/>
    <cellStyle name="_3-WW 2nd Pass With Bridge Recd 20-Apr $3.557Bn" xfId="112" xr:uid="{00000000-0005-0000-0000-00006F000000}"/>
    <cellStyle name="_3.24.07 Final SA PL and PF Items" xfId="104" xr:uid="{00000000-0005-0000-0000-000067000000}"/>
    <cellStyle name="_3.24.07 Final SA PL and PF Items 2" xfId="105" xr:uid="{00000000-0005-0000-0000-000068000000}"/>
    <cellStyle name="_3.24.07 Final SA PL and PF Items 3" xfId="106" xr:uid="{00000000-0005-0000-0000-000069000000}"/>
    <cellStyle name="_3.24.07 Final SA PL and PF Items 4" xfId="107" xr:uid="{00000000-0005-0000-0000-00006A000000}"/>
    <cellStyle name="_3.24.07 Final SA PL and PF Items 5" xfId="108" xr:uid="{00000000-0005-0000-0000-00006B000000}"/>
    <cellStyle name="_3.24.07 Final SA PL and PF Items 6" xfId="109" xr:uid="{00000000-0005-0000-0000-00006C000000}"/>
    <cellStyle name="_3.24.07 Final SA PL and PF Items 7" xfId="110" xr:uid="{00000000-0005-0000-0000-00006D000000}"/>
    <cellStyle name="_3.24.07 Final SA PL and PF Items 8" xfId="111" xr:uid="{00000000-0005-0000-0000-00006E000000}"/>
    <cellStyle name="_5Qtr forecast_28FEB07 (2)" xfId="113" xr:uid="{00000000-0005-0000-0000-000070000000}"/>
    <cellStyle name="_5Qtr forecast_28FEB07 (2) 2" xfId="114" xr:uid="{00000000-0005-0000-0000-000071000000}"/>
    <cellStyle name="_5Qtr forecast_28FEB07 (2) 3" xfId="115" xr:uid="{00000000-0005-0000-0000-000072000000}"/>
    <cellStyle name="_5Qtr forecast_28FEB07 (2) 4" xfId="116" xr:uid="{00000000-0005-0000-0000-000073000000}"/>
    <cellStyle name="_5Qtr forecast_28FEB07 (2) 5" xfId="117" xr:uid="{00000000-0005-0000-0000-000074000000}"/>
    <cellStyle name="_5Qtr forecast_28FEB07 (2) 6" xfId="118" xr:uid="{00000000-0005-0000-0000-000075000000}"/>
    <cellStyle name="_5Qtr forecast_28FEB07 (2) 7" xfId="119" xr:uid="{00000000-0005-0000-0000-000076000000}"/>
    <cellStyle name="_7 Deferred Revenue" xfId="120" xr:uid="{00000000-0005-0000-0000-000077000000}"/>
    <cellStyle name="_7 Deferred Revenue_Acquisition Schedules" xfId="121" xr:uid="{00000000-0005-0000-0000-000078000000}"/>
    <cellStyle name="_7-28-08 Book  Rev PL detail for Video TMS" xfId="122" xr:uid="{00000000-0005-0000-0000-000079000000}"/>
    <cellStyle name="_8 Inventory Summary, Turns &amp; SEC View" xfId="123" xr:uid="{00000000-0005-0000-0000-00007A000000}"/>
    <cellStyle name="_Access Market Estimates - Telecom" xfId="124" xr:uid="{00000000-0005-0000-0000-00007B000000}"/>
    <cellStyle name="_x0010__Acquisition Schedules" xfId="125" xr:uid="{00000000-0005-0000-0000-00007C000000}"/>
    <cellStyle name="_x0010__Acquisition Schedules_1" xfId="126" xr:uid="{00000000-0005-0000-0000-00007D000000}"/>
    <cellStyle name="_aes_May04_us" xfId="127" xr:uid="{00000000-0005-0000-0000-00007E000000}"/>
    <cellStyle name="_aes_May04_us_Acquisition Schedules" xfId="128" xr:uid="{00000000-0005-0000-0000-00007F000000}"/>
    <cellStyle name="_aes_ww_Jan06_theater" xfId="129" xr:uid="{00000000-0005-0000-0000-000080000000}"/>
    <cellStyle name="_aes_ww_Jan06_theater_Acquisition Schedules" xfId="130" xr:uid="{00000000-0005-0000-0000-000081000000}"/>
    <cellStyle name="_aes_ww_jv_jan05" xfId="131" xr:uid="{00000000-0005-0000-0000-000082000000}"/>
    <cellStyle name="_aes_ww_jv_jan05_Acquisition Schedules" xfId="132" xr:uid="{00000000-0005-0000-0000-000083000000}"/>
    <cellStyle name="_AI-FY06_Q1-W10" xfId="133" xr:uid="{00000000-0005-0000-0000-000084000000}"/>
    <cellStyle name="_AI-FY06_Q2-W7" xfId="134" xr:uid="{00000000-0005-0000-0000-000085000000}"/>
    <cellStyle name="_ANZ FY04 Goaling" xfId="135" xr:uid="{00000000-0005-0000-0000-000086000000}"/>
    <cellStyle name="_ANZ FY04 Goaling_Acquisition Schedules" xfId="136" xr:uid="{00000000-0005-0000-0000-000087000000}"/>
    <cellStyle name="_ANZ_S.Asia Q3 Commit" xfId="137" xr:uid="{00000000-0005-0000-0000-000088000000}"/>
    <cellStyle name="_APAC  Bookings Feb'02 Fcst" xfId="138" xr:uid="{00000000-0005-0000-0000-000089000000}"/>
    <cellStyle name="_APAC  Bookings Mar'02 Fcst" xfId="139" xr:uid="{00000000-0005-0000-0000-00008A000000}"/>
    <cellStyle name="_APAC FY03 Plan_+Global (FinalRevised)" xfId="140" xr:uid="{00000000-0005-0000-0000-00008B000000}"/>
    <cellStyle name="_APAC Support Bookings - July02" xfId="141" xr:uid="{00000000-0005-0000-0000-00008C000000}"/>
    <cellStyle name="_APAC Support Bookings - July02_Acquisition Schedules" xfId="142" xr:uid="{00000000-0005-0000-0000-00008D000000}"/>
    <cellStyle name="_APAC Support Bookings - July02_APAC AS Aug'05 WD3 Flash" xfId="143" xr:uid="{00000000-0005-0000-0000-00008E000000}"/>
    <cellStyle name="_APAC Support Bookings - July02_APAC AS Aug'05 WD3 Flash_Acquisition Schedules" xfId="144" xr:uid="{00000000-0005-0000-0000-00008F000000}"/>
    <cellStyle name="_APAC Support Bookings - July02_AS WD1 Flash Charts - Apr'05" xfId="145" xr:uid="{00000000-0005-0000-0000-000090000000}"/>
    <cellStyle name="_APAC Support Bookings - July02_AS WD1 Flash Charts - Apr'05_Acquisition Schedules" xfId="146" xr:uid="{00000000-0005-0000-0000-000091000000}"/>
    <cellStyle name="_APAC Support Bookings - July02_AS WD1 Flash Charts - May'05" xfId="147" xr:uid="{00000000-0005-0000-0000-000092000000}"/>
    <cellStyle name="_APAC Support Bookings - July02_AS WD1 Flash Charts - May'05_Acquisition Schedules" xfId="148" xr:uid="{00000000-0005-0000-0000-000093000000}"/>
    <cellStyle name="_APAC Support Bookings - July02_AS WD3 Flash Charts - Apr'05" xfId="149" xr:uid="{00000000-0005-0000-0000-000094000000}"/>
    <cellStyle name="_APAC Support Bookings - July02_AS WD3 Flash Charts - Apr'05_Acquisition Schedules" xfId="150" xr:uid="{00000000-0005-0000-0000-000095000000}"/>
    <cellStyle name="_APAC Support Bookings - July02_AS WD3 Flash Charts - Mar'05v1" xfId="151" xr:uid="{00000000-0005-0000-0000-000096000000}"/>
    <cellStyle name="_APAC Support Bookings - July02_AS WD3 Flash Charts - Mar'05v1_Acquisition Schedules" xfId="152" xr:uid="{00000000-0005-0000-0000-000097000000}"/>
    <cellStyle name="_APAC Support Bookings - July02_CA WD1 Flash Charts - Sep'05" xfId="153" xr:uid="{00000000-0005-0000-0000-000098000000}"/>
    <cellStyle name="_APAC Support Bookings - July02_CA WD1 Flash Charts - Sep'05_Acquisition Schedules" xfId="154" xr:uid="{00000000-0005-0000-0000-000099000000}"/>
    <cellStyle name="_APAC Support Bookings - Mar03" xfId="155" xr:uid="{00000000-0005-0000-0000-00009A000000}"/>
    <cellStyle name="_APAC Support Bookings - Mar03_Acquisition Schedules" xfId="156" xr:uid="{00000000-0005-0000-0000-00009B000000}"/>
    <cellStyle name="_APAC Support Bookings - Mar03_APAC AS Aug'05 WD3 Flash" xfId="157" xr:uid="{00000000-0005-0000-0000-00009C000000}"/>
    <cellStyle name="_APAC Support Bookings - Mar03_APAC AS Aug'05 WD3 Flash_Acquisition Schedules" xfId="158" xr:uid="{00000000-0005-0000-0000-00009D000000}"/>
    <cellStyle name="_APAC Support Bookings - Mar03_AS WD1 Flash Charts - Apr'05" xfId="159" xr:uid="{00000000-0005-0000-0000-00009E000000}"/>
    <cellStyle name="_APAC Support Bookings - Mar03_AS WD1 Flash Charts - Apr'05_Acquisition Schedules" xfId="160" xr:uid="{00000000-0005-0000-0000-00009F000000}"/>
    <cellStyle name="_APAC Support Bookings - Mar03_AS WD1 Flash Charts - May'05" xfId="161" xr:uid="{00000000-0005-0000-0000-0000A0000000}"/>
    <cellStyle name="_APAC Support Bookings - Mar03_AS WD1 Flash Charts - May'05_Acquisition Schedules" xfId="162" xr:uid="{00000000-0005-0000-0000-0000A1000000}"/>
    <cellStyle name="_APAC Support Bookings - Mar03_AS WD3 Flash Charts - Apr'05" xfId="163" xr:uid="{00000000-0005-0000-0000-0000A2000000}"/>
    <cellStyle name="_APAC Support Bookings - Mar03_AS WD3 Flash Charts - Apr'05_Acquisition Schedules" xfId="164" xr:uid="{00000000-0005-0000-0000-0000A3000000}"/>
    <cellStyle name="_APAC Support Bookings - Mar03_AS WD3 Flash Charts - Mar'05v1" xfId="165" xr:uid="{00000000-0005-0000-0000-0000A4000000}"/>
    <cellStyle name="_APAC Support Bookings - Mar03_AS WD3 Flash Charts - Mar'05v1_Acquisition Schedules" xfId="166" xr:uid="{00000000-0005-0000-0000-0000A5000000}"/>
    <cellStyle name="_APAC Support Bookings - Mar03_CA WD1 Flash Charts - Sep'05" xfId="167" xr:uid="{00000000-0005-0000-0000-0000A6000000}"/>
    <cellStyle name="_APAC Support Bookings - Mar03_CA WD1 Flash Charts - Sep'05_Acquisition Schedules" xfId="168" xr:uid="{00000000-0005-0000-0000-0000A7000000}"/>
    <cellStyle name="_APAC Support Bookings - Mar03_FY04 Korea Goaling" xfId="169" xr:uid="{00000000-0005-0000-0000-0000A8000000}"/>
    <cellStyle name="_APAC Support Bookings - Mar03_FY04 Korea Goaling_Acquisition Schedules" xfId="170" xr:uid="{00000000-0005-0000-0000-0000A9000000}"/>
    <cellStyle name="_APAC Support Bookings - May03" xfId="171" xr:uid="{00000000-0005-0000-0000-0000AA000000}"/>
    <cellStyle name="_APAC Support Bookings - May03_Acquisition Schedules" xfId="172" xr:uid="{00000000-0005-0000-0000-0000AB000000}"/>
    <cellStyle name="_APAC Support Bookings (Oct'02)" xfId="173" xr:uid="{00000000-0005-0000-0000-0000AC000000}"/>
    <cellStyle name="_APAC Support Bookings (Oct'02)_Acquisition Schedules" xfId="174" xr:uid="{00000000-0005-0000-0000-0000AD000000}"/>
    <cellStyle name="_APAC Support Bookings (Oct'02)_APAC AS Aug'05 WD3 Flash" xfId="175" xr:uid="{00000000-0005-0000-0000-0000AE000000}"/>
    <cellStyle name="_APAC Support Bookings (Oct'02)_APAC AS Aug'05 WD3 Flash_Acquisition Schedules" xfId="176" xr:uid="{00000000-0005-0000-0000-0000AF000000}"/>
    <cellStyle name="_APAC Support Bookings (Oct'02)_APAC AS Oct'06 WD3 Flash" xfId="177" xr:uid="{00000000-0005-0000-0000-0000B0000000}"/>
    <cellStyle name="_APAC Support Bookings (Oct'02)_APAC AS Oct'06 WD3 Flash_Acquisition Schedules" xfId="178" xr:uid="{00000000-0005-0000-0000-0000B1000000}"/>
    <cellStyle name="_APAC Support Bookings (Oct'02)_APAC Support Bookings - Jun03" xfId="179" xr:uid="{00000000-0005-0000-0000-0000B2000000}"/>
    <cellStyle name="_APAC Support Bookings (Oct'02)_APAC Support Bookings - Jun03_Acquisition Schedules" xfId="180" xr:uid="{00000000-0005-0000-0000-0000B3000000}"/>
    <cellStyle name="_APAC Support Bookings (Oct'02)_APAC Support Bookings - Jun03_APAC AS Aug'05 WD3 Flash" xfId="181" xr:uid="{00000000-0005-0000-0000-0000B4000000}"/>
    <cellStyle name="_APAC Support Bookings (Oct'02)_APAC Support Bookings - Jun03_APAC AS Aug'05 WD3 Flash_Acquisition Schedules" xfId="182" xr:uid="{00000000-0005-0000-0000-0000B5000000}"/>
    <cellStyle name="_APAC Support Bookings (Oct'02)_APAC Support Bookings - Jun03_AS Variance Analysis_Aug07" xfId="183" xr:uid="{00000000-0005-0000-0000-0000B6000000}"/>
    <cellStyle name="_APAC Support Bookings (Oct'02)_APAC Support Bookings - Jun03_AS Variance Analysis_Aug07_Acquisition Schedules" xfId="184" xr:uid="{00000000-0005-0000-0000-0000B7000000}"/>
    <cellStyle name="_APAC Support Bookings (Oct'02)_APAC Support Bookings - Jun03_AS WD1 Flash Charts - Apr'05" xfId="185" xr:uid="{00000000-0005-0000-0000-0000B8000000}"/>
    <cellStyle name="_APAC Support Bookings (Oct'02)_APAC Support Bookings - Jun03_AS WD1 Flash Charts - Apr'05_Acquisition Schedules" xfId="186" xr:uid="{00000000-0005-0000-0000-0000B9000000}"/>
    <cellStyle name="_APAC Support Bookings (Oct'02)_APAC Support Bookings - Jun03_AS WD1 Flash Charts - May'05" xfId="187" xr:uid="{00000000-0005-0000-0000-0000BA000000}"/>
    <cellStyle name="_APAC Support Bookings (Oct'02)_APAC Support Bookings - Jun03_AS WD1 Flash Charts - May'05_Acquisition Schedules" xfId="188" xr:uid="{00000000-0005-0000-0000-0000BB000000}"/>
    <cellStyle name="_APAC Support Bookings (Oct'02)_APAC Support Bookings - Jun03_AS WD3 Flash Charts - Apr'05" xfId="189" xr:uid="{00000000-0005-0000-0000-0000BC000000}"/>
    <cellStyle name="_APAC Support Bookings (Oct'02)_APAC Support Bookings - Jun03_AS WD3 Flash Charts - Apr'05_Acquisition Schedules" xfId="190" xr:uid="{00000000-0005-0000-0000-0000BD000000}"/>
    <cellStyle name="_APAC Support Bookings (Oct'02)_APAC Support Bookings - Jun03_AS WD3 Flash Charts - Mar'05v1" xfId="191" xr:uid="{00000000-0005-0000-0000-0000BE000000}"/>
    <cellStyle name="_APAC Support Bookings (Oct'02)_APAC Support Bookings - Jun03_AS WD3 Flash Charts - Mar'05v1_Acquisition Schedules" xfId="192" xr:uid="{00000000-0005-0000-0000-0000BF000000}"/>
    <cellStyle name="_APAC Support Bookings (Oct'02)_APAC Support Bookings - Jun03_CA WD1 Flash Charts - Sep'05" xfId="193" xr:uid="{00000000-0005-0000-0000-0000C0000000}"/>
    <cellStyle name="_APAC Support Bookings (Oct'02)_APAC Support Bookings - Jun03_CA WD1 Flash Charts - Sep'05_Acquisition Schedules" xfId="194" xr:uid="{00000000-0005-0000-0000-0000C1000000}"/>
    <cellStyle name="_APAC Support Bookings (Oct'02)_APAC Support Bookings - Jun03_Target Template" xfId="195" xr:uid="{00000000-0005-0000-0000-0000C2000000}"/>
    <cellStyle name="_APAC Support Bookings (Oct'02)_APAC Support Bookings - Jun03_Target Template_Acquisition Schedules" xfId="196" xr:uid="{00000000-0005-0000-0000-0000C3000000}"/>
    <cellStyle name="_APAC Support Bookings (Oct'02)_APAC Weekly Commit - FY04Q2W01" xfId="197" xr:uid="{00000000-0005-0000-0000-0000C4000000}"/>
    <cellStyle name="_APAC Support Bookings (Oct'02)_APAC Weekly Commit - FY04Q2W01_Acquisition Schedules" xfId="198" xr:uid="{00000000-0005-0000-0000-0000C5000000}"/>
    <cellStyle name="_APAC Support Bookings (Oct'02)_AS Variance Analysis_Aug07" xfId="199" xr:uid="{00000000-0005-0000-0000-0000C6000000}"/>
    <cellStyle name="_APAC Support Bookings (Oct'02)_AS Variance Analysis_Aug07_Acquisition Schedules" xfId="200" xr:uid="{00000000-0005-0000-0000-0000C7000000}"/>
    <cellStyle name="_APAC Support Bookings (Oct'02)_AS WD1 Flash Charts - Apr'05" xfId="201" xr:uid="{00000000-0005-0000-0000-0000C8000000}"/>
    <cellStyle name="_APAC Support Bookings (Oct'02)_AS WD1 Flash Charts - Apr'05_Acquisition Schedules" xfId="202" xr:uid="{00000000-0005-0000-0000-0000C9000000}"/>
    <cellStyle name="_APAC Support Bookings (Oct'02)_AS WD1 Flash Charts - May'05" xfId="203" xr:uid="{00000000-0005-0000-0000-0000CA000000}"/>
    <cellStyle name="_APAC Support Bookings (Oct'02)_AS WD1 Flash Charts - May'05_Acquisition Schedules" xfId="204" xr:uid="{00000000-0005-0000-0000-0000CB000000}"/>
    <cellStyle name="_APAC Support Bookings (Oct'02)_AS WD3 Flash Charts - Apr'05" xfId="205" xr:uid="{00000000-0005-0000-0000-0000CC000000}"/>
    <cellStyle name="_APAC Support Bookings (Oct'02)_AS WD3 Flash Charts - Apr'05_Acquisition Schedules" xfId="206" xr:uid="{00000000-0005-0000-0000-0000CD000000}"/>
    <cellStyle name="_APAC Support Bookings (Oct'02)_AS WD3 Flash Charts - Mar'05v1" xfId="207" xr:uid="{00000000-0005-0000-0000-0000CE000000}"/>
    <cellStyle name="_APAC Support Bookings (Oct'02)_AS WD3 Flash Charts - Mar'05v1_Acquisition Schedules" xfId="208" xr:uid="{00000000-0005-0000-0000-0000CF000000}"/>
    <cellStyle name="_APAC Support Bookings (Oct'02)_CA WD1 Flash Charts - Sep'05" xfId="209" xr:uid="{00000000-0005-0000-0000-0000D0000000}"/>
    <cellStyle name="_APAC Support Bookings (Oct'02)_CA WD1 Flash Charts - Sep'05_Acquisition Schedules" xfId="210" xr:uid="{00000000-0005-0000-0000-0000D1000000}"/>
    <cellStyle name="_APAC Support Bookings (Oct'02)_Forecast Accuracy &amp; Linearity" xfId="211" xr:uid="{00000000-0005-0000-0000-0000D2000000}"/>
    <cellStyle name="_APAC Support Bookings (Oct'02)_Forecast Accuracy &amp; Linearity_Acquisition Schedules" xfId="212" xr:uid="{00000000-0005-0000-0000-0000D3000000}"/>
    <cellStyle name="_APAC Support Bookings (Oct'02)_FY04 Korea Goaling" xfId="213" xr:uid="{00000000-0005-0000-0000-0000D4000000}"/>
    <cellStyle name="_APAC Support Bookings (Oct'02)_FY04 Korea Goaling_Acquisition Schedules" xfId="214" xr:uid="{00000000-0005-0000-0000-0000D5000000}"/>
    <cellStyle name="_APAC Support Bookings (Oct'02)_Q3'02 Ops Call_Feb'021  Korea" xfId="215" xr:uid="{00000000-0005-0000-0000-0000D6000000}"/>
    <cellStyle name="_APAC Support Bookings (Oct'02)_Q3'02 Ops Call_Feb'021  Korea_Acquisition Schedules" xfId="216" xr:uid="{00000000-0005-0000-0000-0000D7000000}"/>
    <cellStyle name="_APAC Support Bookings (Oct'02)_Q3'02 Ops Call_Feb'021  Korea_ANZ FY04 Goaling" xfId="217" xr:uid="{00000000-0005-0000-0000-0000D8000000}"/>
    <cellStyle name="_APAC Support Bookings (Oct'02)_Q3'02 Ops Call_Feb'021  Korea_ANZ FY04 Goaling_Acquisition Schedules" xfId="218" xr:uid="{00000000-0005-0000-0000-0000D9000000}"/>
    <cellStyle name="_APAC Support Bookings (Oct'02)_Q3'02 Ops Call_Feb'021  Korea_APAC AS Aug'05 WD3 Flash" xfId="219" xr:uid="{00000000-0005-0000-0000-0000DA000000}"/>
    <cellStyle name="_APAC Support Bookings (Oct'02)_Q3'02 Ops Call_Feb'021  Korea_APAC AS Aug'05 WD3 Flash_Acquisition Schedules" xfId="220" xr:uid="{00000000-0005-0000-0000-0000DB000000}"/>
    <cellStyle name="_APAC Support Bookings (Oct'02)_Q3'02 Ops Call_Feb'021  Korea_APAC Weekly Commit - FY04Q2W01" xfId="221" xr:uid="{00000000-0005-0000-0000-0000DC000000}"/>
    <cellStyle name="_APAC Support Bookings (Oct'02)_Q3'02 Ops Call_Feb'021  Korea_APAC Weekly Commit - FY04Q2W01_Acquisition Schedules" xfId="222" xr:uid="{00000000-0005-0000-0000-0000DD000000}"/>
    <cellStyle name="_APAC Support Bookings (Oct'02)_Q3'02 Ops Call_Feb'021  Korea_AS WD1 Flash Charts - Apr'05" xfId="223" xr:uid="{00000000-0005-0000-0000-0000DE000000}"/>
    <cellStyle name="_APAC Support Bookings (Oct'02)_Q3'02 Ops Call_Feb'021  Korea_AS WD1 Flash Charts - Apr'05_Acquisition Schedules" xfId="224" xr:uid="{00000000-0005-0000-0000-0000DF000000}"/>
    <cellStyle name="_APAC Support Bookings (Oct'02)_Q3'02 Ops Call_Feb'021  Korea_AS WD1 Flash Charts - May'05" xfId="225" xr:uid="{00000000-0005-0000-0000-0000E0000000}"/>
    <cellStyle name="_APAC Support Bookings (Oct'02)_Q3'02 Ops Call_Feb'021  Korea_AS WD1 Flash Charts - May'05_Acquisition Schedules" xfId="226" xr:uid="{00000000-0005-0000-0000-0000E1000000}"/>
    <cellStyle name="_APAC Support Bookings (Oct'02)_Q3'02 Ops Call_Feb'021  Korea_AS WD3 Flash Charts - Apr'05" xfId="227" xr:uid="{00000000-0005-0000-0000-0000E2000000}"/>
    <cellStyle name="_APAC Support Bookings (Oct'02)_Q3'02 Ops Call_Feb'021  Korea_AS WD3 Flash Charts - Apr'05_Acquisition Schedules" xfId="228" xr:uid="{00000000-0005-0000-0000-0000E3000000}"/>
    <cellStyle name="_APAC Support Bookings (Oct'02)_Q3'02 Ops Call_Feb'021  Korea_AS WD3 Flash Charts - Mar'05v1" xfId="229" xr:uid="{00000000-0005-0000-0000-0000E4000000}"/>
    <cellStyle name="_APAC Support Bookings (Oct'02)_Q3'02 Ops Call_Feb'021  Korea_AS WD3 Flash Charts - Mar'05v1_Acquisition Schedules" xfId="230" xr:uid="{00000000-0005-0000-0000-0000E5000000}"/>
    <cellStyle name="_APAC Support Bookings (Oct'02)_Q3'02 Ops Call_Feb'021  Korea_CA WD1 Flash Charts - Sep'05" xfId="231" xr:uid="{00000000-0005-0000-0000-0000E6000000}"/>
    <cellStyle name="_APAC Support Bookings (Oct'02)_Q3'02 Ops Call_Feb'021  Korea_CA WD1 Flash Charts - Sep'05_Acquisition Schedules" xfId="232" xr:uid="{00000000-0005-0000-0000-0000E7000000}"/>
    <cellStyle name="_APAC Support Bookings (Oct'02)_Q3'02 Ops Call_Feb'021  Korea_Forecast Accuracy &amp; Linearity" xfId="233" xr:uid="{00000000-0005-0000-0000-0000E8000000}"/>
    <cellStyle name="_APAC Support Bookings (Oct'02)_Q3'02 Ops Call_Feb'021  Korea_Forecast Accuracy &amp; Linearity_Acquisition Schedules" xfId="234" xr:uid="{00000000-0005-0000-0000-0000E9000000}"/>
    <cellStyle name="_APAC Support Bookings (Oct'02)_Q3'02 Ops Call_Feb'021  Korea_FY04 Korea Goaling" xfId="235" xr:uid="{00000000-0005-0000-0000-0000EA000000}"/>
    <cellStyle name="_APAC Support Bookings (Oct'02)_Q3'02 Ops Call_Feb'021  Korea_FY04 Korea Goaling_Acquisition Schedules" xfId="236" xr:uid="{00000000-0005-0000-0000-0000EB000000}"/>
    <cellStyle name="_APAC Support Bookings (Oct'02)_Q3'02 Ops Call_Feb'021  Korea_WD1APAC Summary-26-04-05 FY05 ------1" xfId="237" xr:uid="{00000000-0005-0000-0000-0000EC000000}"/>
    <cellStyle name="_APAC Support Bookings (Oct'02)_Q3'02 Ops Call_Feb'021  Korea_WD1APAC Summary-26-04-05 FY05 ------1_Acquisition Schedules" xfId="238" xr:uid="{00000000-0005-0000-0000-0000ED000000}"/>
    <cellStyle name="_APAC Support Bookings (Oct'02)_Target Template" xfId="239" xr:uid="{00000000-0005-0000-0000-0000EE000000}"/>
    <cellStyle name="_APAC Support Bookings (Oct'02)_Target Template_Acquisition Schedules" xfId="240" xr:uid="{00000000-0005-0000-0000-0000EF000000}"/>
    <cellStyle name="_APAC Support Bookings (Oct'02)_WD1APAC Summary-26-04-05 FY05 ------1" xfId="241" xr:uid="{00000000-0005-0000-0000-0000F0000000}"/>
    <cellStyle name="_APAC Support Bookings (Oct'02)_WD1APAC Summary-26-04-05 FY05 ------1_Acquisition Schedules" xfId="242" xr:uid="{00000000-0005-0000-0000-0000F1000000}"/>
    <cellStyle name="_APAC Support Bookings (Sep'02)" xfId="243" xr:uid="{00000000-0005-0000-0000-0000F2000000}"/>
    <cellStyle name="_APAC Support Bookings (Sep'02)_Acquisition Schedules" xfId="244" xr:uid="{00000000-0005-0000-0000-0000F3000000}"/>
    <cellStyle name="_APAC Support Bookings (Sep'02)_APAC AS Aug'05 WD3 Flash" xfId="245" xr:uid="{00000000-0005-0000-0000-0000F4000000}"/>
    <cellStyle name="_APAC Support Bookings (Sep'02)_APAC AS Aug'05 WD3 Flash_Acquisition Schedules" xfId="246" xr:uid="{00000000-0005-0000-0000-0000F5000000}"/>
    <cellStyle name="_APAC Support Bookings (Sep'02)_APAC AS Oct'06 WD3 Flash" xfId="247" xr:uid="{00000000-0005-0000-0000-0000F6000000}"/>
    <cellStyle name="_APAC Support Bookings (Sep'02)_APAC AS Oct'06 WD3 Flash_Acquisition Schedules" xfId="248" xr:uid="{00000000-0005-0000-0000-0000F7000000}"/>
    <cellStyle name="_APAC Support Bookings (Sep'02)_APAC Support Bookings - Jun03" xfId="249" xr:uid="{00000000-0005-0000-0000-0000F8000000}"/>
    <cellStyle name="_APAC Support Bookings (Sep'02)_APAC Support Bookings - Jun03_Acquisition Schedules" xfId="250" xr:uid="{00000000-0005-0000-0000-0000F9000000}"/>
    <cellStyle name="_APAC Support Bookings (Sep'02)_APAC Support Bookings - Jun03_APAC AS Aug'05 WD3 Flash" xfId="251" xr:uid="{00000000-0005-0000-0000-0000FA000000}"/>
    <cellStyle name="_APAC Support Bookings (Sep'02)_APAC Support Bookings - Jun03_APAC AS Aug'05 WD3 Flash_Acquisition Schedules" xfId="252" xr:uid="{00000000-0005-0000-0000-0000FB000000}"/>
    <cellStyle name="_APAC Support Bookings (Sep'02)_APAC Support Bookings - Jun03_AS Variance Analysis_Aug07" xfId="253" xr:uid="{00000000-0005-0000-0000-0000FC000000}"/>
    <cellStyle name="_APAC Support Bookings (Sep'02)_APAC Support Bookings - Jun03_AS Variance Analysis_Aug07_Acquisition Schedules" xfId="254" xr:uid="{00000000-0005-0000-0000-0000FD000000}"/>
    <cellStyle name="_APAC Support Bookings (Sep'02)_APAC Support Bookings - Jun03_AS WD1 Flash Charts - Apr'05" xfId="255" xr:uid="{00000000-0005-0000-0000-0000FE000000}"/>
    <cellStyle name="_APAC Support Bookings (Sep'02)_APAC Support Bookings - Jun03_AS WD1 Flash Charts - Apr'05_Acquisition Schedules" xfId="256" xr:uid="{00000000-0005-0000-0000-0000FF000000}"/>
    <cellStyle name="_APAC Support Bookings (Sep'02)_APAC Support Bookings - Jun03_AS WD1 Flash Charts - May'05" xfId="257" xr:uid="{00000000-0005-0000-0000-000000010000}"/>
    <cellStyle name="_APAC Support Bookings (Sep'02)_APAC Support Bookings - Jun03_AS WD1 Flash Charts - May'05_Acquisition Schedules" xfId="258" xr:uid="{00000000-0005-0000-0000-000001010000}"/>
    <cellStyle name="_APAC Support Bookings (Sep'02)_APAC Support Bookings - Jun03_AS WD3 Flash Charts - Apr'05" xfId="259" xr:uid="{00000000-0005-0000-0000-000002010000}"/>
    <cellStyle name="_APAC Support Bookings (Sep'02)_APAC Support Bookings - Jun03_AS WD3 Flash Charts - Apr'05_Acquisition Schedules" xfId="260" xr:uid="{00000000-0005-0000-0000-000003010000}"/>
    <cellStyle name="_APAC Support Bookings (Sep'02)_APAC Support Bookings - Jun03_AS WD3 Flash Charts - Mar'05v1" xfId="261" xr:uid="{00000000-0005-0000-0000-000004010000}"/>
    <cellStyle name="_APAC Support Bookings (Sep'02)_APAC Support Bookings - Jun03_AS WD3 Flash Charts - Mar'05v1_Acquisition Schedules" xfId="262" xr:uid="{00000000-0005-0000-0000-000005010000}"/>
    <cellStyle name="_APAC Support Bookings (Sep'02)_APAC Support Bookings - Jun03_CA WD1 Flash Charts - Sep'05" xfId="263" xr:uid="{00000000-0005-0000-0000-000006010000}"/>
    <cellStyle name="_APAC Support Bookings (Sep'02)_APAC Support Bookings - Jun03_CA WD1 Flash Charts - Sep'05_Acquisition Schedules" xfId="264" xr:uid="{00000000-0005-0000-0000-000007010000}"/>
    <cellStyle name="_APAC Support Bookings (Sep'02)_APAC Support Bookings - Jun03_Target Template" xfId="265" xr:uid="{00000000-0005-0000-0000-000008010000}"/>
    <cellStyle name="_APAC Support Bookings (Sep'02)_APAC Support Bookings - Jun03_Target Template_Acquisition Schedules" xfId="266" xr:uid="{00000000-0005-0000-0000-000009010000}"/>
    <cellStyle name="_APAC Support Bookings (Sep'02)_APAC Weekly Commit - FY04Q2W01" xfId="267" xr:uid="{00000000-0005-0000-0000-00000A010000}"/>
    <cellStyle name="_APAC Support Bookings (Sep'02)_APAC Weekly Commit - FY04Q2W01_Acquisition Schedules" xfId="268" xr:uid="{00000000-0005-0000-0000-00000B010000}"/>
    <cellStyle name="_APAC Support Bookings (Sep'02)_AS Variance Analysis_Aug07" xfId="269" xr:uid="{00000000-0005-0000-0000-00000C010000}"/>
    <cellStyle name="_APAC Support Bookings (Sep'02)_AS Variance Analysis_Aug07_Acquisition Schedules" xfId="270" xr:uid="{00000000-0005-0000-0000-00000D010000}"/>
    <cellStyle name="_APAC Support Bookings (Sep'02)_AS WD1 Flash Charts - Apr'05" xfId="271" xr:uid="{00000000-0005-0000-0000-00000E010000}"/>
    <cellStyle name="_APAC Support Bookings (Sep'02)_AS WD1 Flash Charts - Apr'05_Acquisition Schedules" xfId="272" xr:uid="{00000000-0005-0000-0000-00000F010000}"/>
    <cellStyle name="_APAC Support Bookings (Sep'02)_AS WD1 Flash Charts - May'05" xfId="273" xr:uid="{00000000-0005-0000-0000-000010010000}"/>
    <cellStyle name="_APAC Support Bookings (Sep'02)_AS WD1 Flash Charts - May'05_Acquisition Schedules" xfId="274" xr:uid="{00000000-0005-0000-0000-000011010000}"/>
    <cellStyle name="_APAC Support Bookings (Sep'02)_AS WD3 Flash Charts - Apr'05" xfId="275" xr:uid="{00000000-0005-0000-0000-000012010000}"/>
    <cellStyle name="_APAC Support Bookings (Sep'02)_AS WD3 Flash Charts - Apr'05_Acquisition Schedules" xfId="276" xr:uid="{00000000-0005-0000-0000-000013010000}"/>
    <cellStyle name="_APAC Support Bookings (Sep'02)_AS WD3 Flash Charts - Mar'05v1" xfId="277" xr:uid="{00000000-0005-0000-0000-000014010000}"/>
    <cellStyle name="_APAC Support Bookings (Sep'02)_AS WD3 Flash Charts - Mar'05v1_Acquisition Schedules" xfId="278" xr:uid="{00000000-0005-0000-0000-000015010000}"/>
    <cellStyle name="_APAC Support Bookings (Sep'02)_CA WD1 Flash Charts - Sep'05" xfId="279" xr:uid="{00000000-0005-0000-0000-000016010000}"/>
    <cellStyle name="_APAC Support Bookings (Sep'02)_CA WD1 Flash Charts - Sep'05_Acquisition Schedules" xfId="280" xr:uid="{00000000-0005-0000-0000-000017010000}"/>
    <cellStyle name="_APAC Support Bookings (Sep'02)_Forecast Accuracy &amp; Linearity" xfId="281" xr:uid="{00000000-0005-0000-0000-000018010000}"/>
    <cellStyle name="_APAC Support Bookings (Sep'02)_Forecast Accuracy &amp; Linearity_Acquisition Schedules" xfId="282" xr:uid="{00000000-0005-0000-0000-000019010000}"/>
    <cellStyle name="_APAC Support Bookings (Sep'02)_FY04 Korea Goaling" xfId="283" xr:uid="{00000000-0005-0000-0000-00001A010000}"/>
    <cellStyle name="_APAC Support Bookings (Sep'02)_FY04 Korea Goaling_Acquisition Schedules" xfId="284" xr:uid="{00000000-0005-0000-0000-00001B010000}"/>
    <cellStyle name="_APAC Support Bookings (Sep'02)_Q3'02 Ops Call_Feb'021  Korea" xfId="285" xr:uid="{00000000-0005-0000-0000-00001C010000}"/>
    <cellStyle name="_APAC Support Bookings (Sep'02)_Q3'02 Ops Call_Feb'021  Korea_Acquisition Schedules" xfId="286" xr:uid="{00000000-0005-0000-0000-00001D010000}"/>
    <cellStyle name="_APAC Support Bookings (Sep'02)_Q3'02 Ops Call_Feb'021  Korea_ANZ FY04 Goaling" xfId="287" xr:uid="{00000000-0005-0000-0000-00001E010000}"/>
    <cellStyle name="_APAC Support Bookings (Sep'02)_Q3'02 Ops Call_Feb'021  Korea_ANZ FY04 Goaling_Acquisition Schedules" xfId="288" xr:uid="{00000000-0005-0000-0000-00001F010000}"/>
    <cellStyle name="_APAC Support Bookings (Sep'02)_Q3'02 Ops Call_Feb'021  Korea_APAC AS Aug'05 WD3 Flash" xfId="289" xr:uid="{00000000-0005-0000-0000-000020010000}"/>
    <cellStyle name="_APAC Support Bookings (Sep'02)_Q3'02 Ops Call_Feb'021  Korea_APAC AS Aug'05 WD3 Flash_Acquisition Schedules" xfId="290" xr:uid="{00000000-0005-0000-0000-000021010000}"/>
    <cellStyle name="_APAC Support Bookings (Sep'02)_Q3'02 Ops Call_Feb'021  Korea_APAC Weekly Commit - FY04Q2W01" xfId="291" xr:uid="{00000000-0005-0000-0000-000022010000}"/>
    <cellStyle name="_APAC Support Bookings (Sep'02)_Q3'02 Ops Call_Feb'021  Korea_APAC Weekly Commit - FY04Q2W01_Acquisition Schedules" xfId="292" xr:uid="{00000000-0005-0000-0000-000023010000}"/>
    <cellStyle name="_APAC Support Bookings (Sep'02)_Q3'02 Ops Call_Feb'021  Korea_AS WD1 Flash Charts - Apr'05" xfId="293" xr:uid="{00000000-0005-0000-0000-000024010000}"/>
    <cellStyle name="_APAC Support Bookings (Sep'02)_Q3'02 Ops Call_Feb'021  Korea_AS WD1 Flash Charts - Apr'05_Acquisition Schedules" xfId="294" xr:uid="{00000000-0005-0000-0000-000025010000}"/>
    <cellStyle name="_APAC Support Bookings (Sep'02)_Q3'02 Ops Call_Feb'021  Korea_AS WD1 Flash Charts - May'05" xfId="295" xr:uid="{00000000-0005-0000-0000-000026010000}"/>
    <cellStyle name="_APAC Support Bookings (Sep'02)_Q3'02 Ops Call_Feb'021  Korea_AS WD1 Flash Charts - May'05_Acquisition Schedules" xfId="296" xr:uid="{00000000-0005-0000-0000-000027010000}"/>
    <cellStyle name="_APAC Support Bookings (Sep'02)_Q3'02 Ops Call_Feb'021  Korea_AS WD3 Flash Charts - Apr'05" xfId="297" xr:uid="{00000000-0005-0000-0000-000028010000}"/>
    <cellStyle name="_APAC Support Bookings (Sep'02)_Q3'02 Ops Call_Feb'021  Korea_AS WD3 Flash Charts - Apr'05_Acquisition Schedules" xfId="298" xr:uid="{00000000-0005-0000-0000-000029010000}"/>
    <cellStyle name="_APAC Support Bookings (Sep'02)_Q3'02 Ops Call_Feb'021  Korea_AS WD3 Flash Charts - Mar'05v1" xfId="299" xr:uid="{00000000-0005-0000-0000-00002A010000}"/>
    <cellStyle name="_APAC Support Bookings (Sep'02)_Q3'02 Ops Call_Feb'021  Korea_AS WD3 Flash Charts - Mar'05v1_Acquisition Schedules" xfId="300" xr:uid="{00000000-0005-0000-0000-00002B010000}"/>
    <cellStyle name="_APAC Support Bookings (Sep'02)_Q3'02 Ops Call_Feb'021  Korea_CA WD1 Flash Charts - Sep'05" xfId="301" xr:uid="{00000000-0005-0000-0000-00002C010000}"/>
    <cellStyle name="_APAC Support Bookings (Sep'02)_Q3'02 Ops Call_Feb'021  Korea_CA WD1 Flash Charts - Sep'05_Acquisition Schedules" xfId="302" xr:uid="{00000000-0005-0000-0000-00002D010000}"/>
    <cellStyle name="_APAC Support Bookings (Sep'02)_Q3'02 Ops Call_Feb'021  Korea_Forecast Accuracy &amp; Linearity" xfId="303" xr:uid="{00000000-0005-0000-0000-00002E010000}"/>
    <cellStyle name="_APAC Support Bookings (Sep'02)_Q3'02 Ops Call_Feb'021  Korea_Forecast Accuracy &amp; Linearity_Acquisition Schedules" xfId="304" xr:uid="{00000000-0005-0000-0000-00002F010000}"/>
    <cellStyle name="_APAC Support Bookings (Sep'02)_Q3'02 Ops Call_Feb'021  Korea_FY04 Korea Goaling" xfId="305" xr:uid="{00000000-0005-0000-0000-000030010000}"/>
    <cellStyle name="_APAC Support Bookings (Sep'02)_Q3'02 Ops Call_Feb'021  Korea_FY04 Korea Goaling_Acquisition Schedules" xfId="306" xr:uid="{00000000-0005-0000-0000-000031010000}"/>
    <cellStyle name="_APAC Support Bookings (Sep'02)_Q3'02 Ops Call_Feb'021  Korea_WD1APAC Summary-26-04-05 FY05 ------1" xfId="307" xr:uid="{00000000-0005-0000-0000-000032010000}"/>
    <cellStyle name="_APAC Support Bookings (Sep'02)_Q3'02 Ops Call_Feb'021  Korea_WD1APAC Summary-26-04-05 FY05 ------1_Acquisition Schedules" xfId="308" xr:uid="{00000000-0005-0000-0000-000033010000}"/>
    <cellStyle name="_APAC Support Bookings (Sep'02)_Target Template" xfId="309" xr:uid="{00000000-0005-0000-0000-000034010000}"/>
    <cellStyle name="_APAC Support Bookings (Sep'02)_Target Template_Acquisition Schedules" xfId="310" xr:uid="{00000000-0005-0000-0000-000035010000}"/>
    <cellStyle name="_APAC Support Bookings (Sep'02)_WD1APAC Summary-26-04-05 FY05 ------1" xfId="311" xr:uid="{00000000-0005-0000-0000-000036010000}"/>
    <cellStyle name="_APAC Support Bookings (Sep'02)_WD1APAC Summary-26-04-05 FY05 ------1_Acquisition Schedules" xfId="312" xr:uid="{00000000-0005-0000-0000-000037010000}"/>
    <cellStyle name="_APAC Support Bookings Dec02" xfId="313" xr:uid="{00000000-0005-0000-0000-000038010000}"/>
    <cellStyle name="_APAC Support Bookings Dec02_Acquisition Schedules" xfId="314" xr:uid="{00000000-0005-0000-0000-000039010000}"/>
    <cellStyle name="_APAC Support Bookings Dec02_APAC AS Aug'05 WD3 Flash" xfId="315" xr:uid="{00000000-0005-0000-0000-00003A010000}"/>
    <cellStyle name="_APAC Support Bookings Dec02_APAC AS Aug'05 WD3 Flash_Acquisition Schedules" xfId="316" xr:uid="{00000000-0005-0000-0000-00003B010000}"/>
    <cellStyle name="_APAC Support Bookings Dec02_APAC AS Oct'06 WD3 Flash" xfId="317" xr:uid="{00000000-0005-0000-0000-00003C010000}"/>
    <cellStyle name="_APAC Support Bookings Dec02_APAC AS Oct'06 WD3 Flash_Acquisition Schedules" xfId="318" xr:uid="{00000000-0005-0000-0000-00003D010000}"/>
    <cellStyle name="_APAC Support Bookings Dec02_APAC Support Bookings - Jun03" xfId="319" xr:uid="{00000000-0005-0000-0000-00003E010000}"/>
    <cellStyle name="_APAC Support Bookings Dec02_APAC Support Bookings - Jun03_Acquisition Schedules" xfId="320" xr:uid="{00000000-0005-0000-0000-00003F010000}"/>
    <cellStyle name="_APAC Support Bookings Dec02_APAC Support Bookings - Jun03_APAC AS Aug'05 WD3 Flash" xfId="321" xr:uid="{00000000-0005-0000-0000-000040010000}"/>
    <cellStyle name="_APAC Support Bookings Dec02_APAC Support Bookings - Jun03_APAC AS Aug'05 WD3 Flash_Acquisition Schedules" xfId="322" xr:uid="{00000000-0005-0000-0000-000041010000}"/>
    <cellStyle name="_APAC Support Bookings Dec02_APAC Support Bookings - Jun03_AS Variance Analysis_Aug07" xfId="323" xr:uid="{00000000-0005-0000-0000-000042010000}"/>
    <cellStyle name="_APAC Support Bookings Dec02_APAC Support Bookings - Jun03_AS Variance Analysis_Aug07_Acquisition Schedules" xfId="324" xr:uid="{00000000-0005-0000-0000-000043010000}"/>
    <cellStyle name="_APAC Support Bookings Dec02_APAC Support Bookings - Jun03_AS WD1 Flash Charts - Apr'05" xfId="325" xr:uid="{00000000-0005-0000-0000-000044010000}"/>
    <cellStyle name="_APAC Support Bookings Dec02_APAC Support Bookings - Jun03_AS WD1 Flash Charts - Apr'05_Acquisition Schedules" xfId="326" xr:uid="{00000000-0005-0000-0000-000045010000}"/>
    <cellStyle name="_APAC Support Bookings Dec02_APAC Support Bookings - Jun03_AS WD1 Flash Charts - May'05" xfId="327" xr:uid="{00000000-0005-0000-0000-000046010000}"/>
    <cellStyle name="_APAC Support Bookings Dec02_APAC Support Bookings - Jun03_AS WD1 Flash Charts - May'05_Acquisition Schedules" xfId="328" xr:uid="{00000000-0005-0000-0000-000047010000}"/>
    <cellStyle name="_APAC Support Bookings Dec02_APAC Support Bookings - Jun03_AS WD3 Flash Charts - Apr'05" xfId="329" xr:uid="{00000000-0005-0000-0000-000048010000}"/>
    <cellStyle name="_APAC Support Bookings Dec02_APAC Support Bookings - Jun03_AS WD3 Flash Charts - Apr'05_Acquisition Schedules" xfId="330" xr:uid="{00000000-0005-0000-0000-000049010000}"/>
    <cellStyle name="_APAC Support Bookings Dec02_APAC Support Bookings - Jun03_AS WD3 Flash Charts - Mar'05v1" xfId="331" xr:uid="{00000000-0005-0000-0000-00004A010000}"/>
    <cellStyle name="_APAC Support Bookings Dec02_APAC Support Bookings - Jun03_AS WD3 Flash Charts - Mar'05v1_Acquisition Schedules" xfId="332" xr:uid="{00000000-0005-0000-0000-00004B010000}"/>
    <cellStyle name="_APAC Support Bookings Dec02_APAC Support Bookings - Jun03_CA WD1 Flash Charts - Sep'05" xfId="333" xr:uid="{00000000-0005-0000-0000-00004C010000}"/>
    <cellStyle name="_APAC Support Bookings Dec02_APAC Support Bookings - Jun03_CA WD1 Flash Charts - Sep'05_Acquisition Schedules" xfId="334" xr:uid="{00000000-0005-0000-0000-00004D010000}"/>
    <cellStyle name="_APAC Support Bookings Dec02_APAC Support Bookings - Jun03_Target Template" xfId="335" xr:uid="{00000000-0005-0000-0000-00004E010000}"/>
    <cellStyle name="_APAC Support Bookings Dec02_APAC Support Bookings - Jun03_Target Template_Acquisition Schedules" xfId="336" xr:uid="{00000000-0005-0000-0000-00004F010000}"/>
    <cellStyle name="_APAC Support Bookings Dec02_APAC Weekly Commit - FY04Q2W01" xfId="337" xr:uid="{00000000-0005-0000-0000-000050010000}"/>
    <cellStyle name="_APAC Support Bookings Dec02_APAC Weekly Commit - FY04Q2W01_Acquisition Schedules" xfId="338" xr:uid="{00000000-0005-0000-0000-000051010000}"/>
    <cellStyle name="_APAC Support Bookings Dec02_AS Variance Analysis_Aug07" xfId="339" xr:uid="{00000000-0005-0000-0000-000052010000}"/>
    <cellStyle name="_APAC Support Bookings Dec02_AS Variance Analysis_Aug07_Acquisition Schedules" xfId="340" xr:uid="{00000000-0005-0000-0000-000053010000}"/>
    <cellStyle name="_APAC Support Bookings Dec02_AS WD1 Flash Charts - Apr'05" xfId="341" xr:uid="{00000000-0005-0000-0000-000054010000}"/>
    <cellStyle name="_APAC Support Bookings Dec02_AS WD1 Flash Charts - Apr'05_Acquisition Schedules" xfId="342" xr:uid="{00000000-0005-0000-0000-000055010000}"/>
    <cellStyle name="_APAC Support Bookings Dec02_AS WD1 Flash Charts - May'05" xfId="343" xr:uid="{00000000-0005-0000-0000-000056010000}"/>
    <cellStyle name="_APAC Support Bookings Dec02_AS WD1 Flash Charts - May'05_Acquisition Schedules" xfId="344" xr:uid="{00000000-0005-0000-0000-000057010000}"/>
    <cellStyle name="_APAC Support Bookings Dec02_AS WD3 Flash Charts - Apr'05" xfId="345" xr:uid="{00000000-0005-0000-0000-000058010000}"/>
    <cellStyle name="_APAC Support Bookings Dec02_AS WD3 Flash Charts - Apr'05_Acquisition Schedules" xfId="346" xr:uid="{00000000-0005-0000-0000-000059010000}"/>
    <cellStyle name="_APAC Support Bookings Dec02_AS WD3 Flash Charts - Mar'05v1" xfId="347" xr:uid="{00000000-0005-0000-0000-00005A010000}"/>
    <cellStyle name="_APAC Support Bookings Dec02_AS WD3 Flash Charts - Mar'05v1_Acquisition Schedules" xfId="348" xr:uid="{00000000-0005-0000-0000-00005B010000}"/>
    <cellStyle name="_APAC Support Bookings Dec02_CA WD1 Flash Charts - Sep'05" xfId="349" xr:uid="{00000000-0005-0000-0000-00005C010000}"/>
    <cellStyle name="_APAC Support Bookings Dec02_CA WD1 Flash Charts - Sep'05_Acquisition Schedules" xfId="350" xr:uid="{00000000-0005-0000-0000-00005D010000}"/>
    <cellStyle name="_APAC Support Bookings Dec02_Forecast Accuracy &amp; Linearity" xfId="351" xr:uid="{00000000-0005-0000-0000-00005E010000}"/>
    <cellStyle name="_APAC Support Bookings Dec02_Forecast Accuracy &amp; Linearity_Acquisition Schedules" xfId="352" xr:uid="{00000000-0005-0000-0000-00005F010000}"/>
    <cellStyle name="_APAC Support Bookings Dec02_FY04 Korea Goaling" xfId="353" xr:uid="{00000000-0005-0000-0000-000060010000}"/>
    <cellStyle name="_APAC Support Bookings Dec02_FY04 Korea Goaling_Acquisition Schedules" xfId="354" xr:uid="{00000000-0005-0000-0000-000061010000}"/>
    <cellStyle name="_APAC Support Bookings Dec02_Q3'02 Ops Call_Feb'021  Korea" xfId="355" xr:uid="{00000000-0005-0000-0000-000062010000}"/>
    <cellStyle name="_APAC Support Bookings Dec02_Q3'02 Ops Call_Feb'021  Korea_Acquisition Schedules" xfId="356" xr:uid="{00000000-0005-0000-0000-000063010000}"/>
    <cellStyle name="_APAC Support Bookings Dec02_Q3'02 Ops Call_Feb'021  Korea_ANZ FY04 Goaling" xfId="357" xr:uid="{00000000-0005-0000-0000-000064010000}"/>
    <cellStyle name="_APAC Support Bookings Dec02_Q3'02 Ops Call_Feb'021  Korea_ANZ FY04 Goaling_Acquisition Schedules" xfId="358" xr:uid="{00000000-0005-0000-0000-000065010000}"/>
    <cellStyle name="_APAC Support Bookings Dec02_Q3'02 Ops Call_Feb'021  Korea_APAC AS Aug'05 WD3 Flash" xfId="359" xr:uid="{00000000-0005-0000-0000-000066010000}"/>
    <cellStyle name="_APAC Support Bookings Dec02_Q3'02 Ops Call_Feb'021  Korea_APAC AS Aug'05 WD3 Flash_Acquisition Schedules" xfId="360" xr:uid="{00000000-0005-0000-0000-000067010000}"/>
    <cellStyle name="_APAC Support Bookings Dec02_Q3'02 Ops Call_Feb'021  Korea_APAC Weekly Commit - FY04Q2W01" xfId="361" xr:uid="{00000000-0005-0000-0000-000068010000}"/>
    <cellStyle name="_APAC Support Bookings Dec02_Q3'02 Ops Call_Feb'021  Korea_APAC Weekly Commit - FY04Q2W01_Acquisition Schedules" xfId="362" xr:uid="{00000000-0005-0000-0000-000069010000}"/>
    <cellStyle name="_APAC Support Bookings Dec02_Q3'02 Ops Call_Feb'021  Korea_AS WD1 Flash Charts - Apr'05" xfId="363" xr:uid="{00000000-0005-0000-0000-00006A010000}"/>
    <cellStyle name="_APAC Support Bookings Dec02_Q3'02 Ops Call_Feb'021  Korea_AS WD1 Flash Charts - Apr'05_Acquisition Schedules" xfId="364" xr:uid="{00000000-0005-0000-0000-00006B010000}"/>
    <cellStyle name="_APAC Support Bookings Dec02_Q3'02 Ops Call_Feb'021  Korea_AS WD1 Flash Charts - May'05" xfId="365" xr:uid="{00000000-0005-0000-0000-00006C010000}"/>
    <cellStyle name="_APAC Support Bookings Dec02_Q3'02 Ops Call_Feb'021  Korea_AS WD1 Flash Charts - May'05_Acquisition Schedules" xfId="366" xr:uid="{00000000-0005-0000-0000-00006D010000}"/>
    <cellStyle name="_APAC Support Bookings Dec02_Q3'02 Ops Call_Feb'021  Korea_AS WD3 Flash Charts - Apr'05" xfId="367" xr:uid="{00000000-0005-0000-0000-00006E010000}"/>
    <cellStyle name="_APAC Support Bookings Dec02_Q3'02 Ops Call_Feb'021  Korea_AS WD3 Flash Charts - Apr'05_Acquisition Schedules" xfId="368" xr:uid="{00000000-0005-0000-0000-00006F010000}"/>
    <cellStyle name="_APAC Support Bookings Dec02_Q3'02 Ops Call_Feb'021  Korea_AS WD3 Flash Charts - Mar'05v1" xfId="369" xr:uid="{00000000-0005-0000-0000-000070010000}"/>
    <cellStyle name="_APAC Support Bookings Dec02_Q3'02 Ops Call_Feb'021  Korea_AS WD3 Flash Charts - Mar'05v1_Acquisition Schedules" xfId="370" xr:uid="{00000000-0005-0000-0000-000071010000}"/>
    <cellStyle name="_APAC Support Bookings Dec02_Q3'02 Ops Call_Feb'021  Korea_CA WD1 Flash Charts - Sep'05" xfId="371" xr:uid="{00000000-0005-0000-0000-000072010000}"/>
    <cellStyle name="_APAC Support Bookings Dec02_Q3'02 Ops Call_Feb'021  Korea_CA WD1 Flash Charts - Sep'05_Acquisition Schedules" xfId="372" xr:uid="{00000000-0005-0000-0000-000073010000}"/>
    <cellStyle name="_APAC Support Bookings Dec02_Q3'02 Ops Call_Feb'021  Korea_Forecast Accuracy &amp; Linearity" xfId="373" xr:uid="{00000000-0005-0000-0000-000074010000}"/>
    <cellStyle name="_APAC Support Bookings Dec02_Q3'02 Ops Call_Feb'021  Korea_Forecast Accuracy &amp; Linearity_Acquisition Schedules" xfId="374" xr:uid="{00000000-0005-0000-0000-000075010000}"/>
    <cellStyle name="_APAC Support Bookings Dec02_Q3'02 Ops Call_Feb'021  Korea_FY04 Korea Goaling" xfId="375" xr:uid="{00000000-0005-0000-0000-000076010000}"/>
    <cellStyle name="_APAC Support Bookings Dec02_Q3'02 Ops Call_Feb'021  Korea_FY04 Korea Goaling_Acquisition Schedules" xfId="376" xr:uid="{00000000-0005-0000-0000-000077010000}"/>
    <cellStyle name="_APAC Support Bookings Dec02_Q3'02 Ops Call_Feb'021  Korea_WD1APAC Summary-26-04-05 FY05 ------1" xfId="377" xr:uid="{00000000-0005-0000-0000-000078010000}"/>
    <cellStyle name="_APAC Support Bookings Dec02_Q3'02 Ops Call_Feb'021  Korea_WD1APAC Summary-26-04-05 FY05 ------1_Acquisition Schedules" xfId="378" xr:uid="{00000000-0005-0000-0000-000079010000}"/>
    <cellStyle name="_APAC Support Bookings Dec02_Target Template" xfId="379" xr:uid="{00000000-0005-0000-0000-00007A010000}"/>
    <cellStyle name="_APAC Support Bookings Dec02_Target Template_Acquisition Schedules" xfId="380" xr:uid="{00000000-0005-0000-0000-00007B010000}"/>
    <cellStyle name="_APAC Support Bookings Dec02_WD1APAC Summary-26-04-05 FY05 ------1" xfId="381" xr:uid="{00000000-0005-0000-0000-00007C010000}"/>
    <cellStyle name="_APAC Support Bookings Dec02_WD1APAC Summary-26-04-05 FY05 ------1_Acquisition Schedules" xfId="382" xr:uid="{00000000-0005-0000-0000-00007D010000}"/>
    <cellStyle name="_APAC Support Bookings Nov02" xfId="383" xr:uid="{00000000-0005-0000-0000-00007E010000}"/>
    <cellStyle name="_APAC Support Bookings Nov02_Acquisition Schedules" xfId="384" xr:uid="{00000000-0005-0000-0000-00007F010000}"/>
    <cellStyle name="_APAC Support Bookings Nov02_APAC AS Aug'05 WD3 Flash" xfId="385" xr:uid="{00000000-0005-0000-0000-000080010000}"/>
    <cellStyle name="_APAC Support Bookings Nov02_APAC AS Aug'05 WD3 Flash_Acquisition Schedules" xfId="386" xr:uid="{00000000-0005-0000-0000-000081010000}"/>
    <cellStyle name="_APAC Support Bookings Nov02_APAC AS Oct'06 WD3 Flash" xfId="387" xr:uid="{00000000-0005-0000-0000-000082010000}"/>
    <cellStyle name="_APAC Support Bookings Nov02_APAC AS Oct'06 WD3 Flash_Acquisition Schedules" xfId="388" xr:uid="{00000000-0005-0000-0000-000083010000}"/>
    <cellStyle name="_APAC Support Bookings Nov02_APAC Support Bookings - Jun03" xfId="389" xr:uid="{00000000-0005-0000-0000-000084010000}"/>
    <cellStyle name="_APAC Support Bookings Nov02_APAC Support Bookings - Jun03_Acquisition Schedules" xfId="390" xr:uid="{00000000-0005-0000-0000-000085010000}"/>
    <cellStyle name="_APAC Support Bookings Nov02_APAC Support Bookings - Jun03_APAC AS Aug'05 WD3 Flash" xfId="391" xr:uid="{00000000-0005-0000-0000-000086010000}"/>
    <cellStyle name="_APAC Support Bookings Nov02_APAC Support Bookings - Jun03_APAC AS Aug'05 WD3 Flash_Acquisition Schedules" xfId="392" xr:uid="{00000000-0005-0000-0000-000087010000}"/>
    <cellStyle name="_APAC Support Bookings Nov02_APAC Support Bookings - Jun03_AS Variance Analysis_Aug07" xfId="393" xr:uid="{00000000-0005-0000-0000-000088010000}"/>
    <cellStyle name="_APAC Support Bookings Nov02_APAC Support Bookings - Jun03_AS Variance Analysis_Aug07_Acquisition Schedules" xfId="394" xr:uid="{00000000-0005-0000-0000-000089010000}"/>
    <cellStyle name="_APAC Support Bookings Nov02_APAC Support Bookings - Jun03_AS WD1 Flash Charts - Apr'05" xfId="395" xr:uid="{00000000-0005-0000-0000-00008A010000}"/>
    <cellStyle name="_APAC Support Bookings Nov02_APAC Support Bookings - Jun03_AS WD1 Flash Charts - Apr'05_Acquisition Schedules" xfId="396" xr:uid="{00000000-0005-0000-0000-00008B010000}"/>
    <cellStyle name="_APAC Support Bookings Nov02_APAC Support Bookings - Jun03_AS WD1 Flash Charts - May'05" xfId="397" xr:uid="{00000000-0005-0000-0000-00008C010000}"/>
    <cellStyle name="_APAC Support Bookings Nov02_APAC Support Bookings - Jun03_AS WD1 Flash Charts - May'05_Acquisition Schedules" xfId="398" xr:uid="{00000000-0005-0000-0000-00008D010000}"/>
    <cellStyle name="_APAC Support Bookings Nov02_APAC Support Bookings - Jun03_AS WD3 Flash Charts - Apr'05" xfId="399" xr:uid="{00000000-0005-0000-0000-00008E010000}"/>
    <cellStyle name="_APAC Support Bookings Nov02_APAC Support Bookings - Jun03_AS WD3 Flash Charts - Apr'05_Acquisition Schedules" xfId="400" xr:uid="{00000000-0005-0000-0000-00008F010000}"/>
    <cellStyle name="_APAC Support Bookings Nov02_APAC Support Bookings - Jun03_AS WD3 Flash Charts - Mar'05v1" xfId="401" xr:uid="{00000000-0005-0000-0000-000090010000}"/>
    <cellStyle name="_APAC Support Bookings Nov02_APAC Support Bookings - Jun03_AS WD3 Flash Charts - Mar'05v1_Acquisition Schedules" xfId="402" xr:uid="{00000000-0005-0000-0000-000091010000}"/>
    <cellStyle name="_APAC Support Bookings Nov02_APAC Support Bookings - Jun03_CA WD1 Flash Charts - Sep'05" xfId="403" xr:uid="{00000000-0005-0000-0000-000092010000}"/>
    <cellStyle name="_APAC Support Bookings Nov02_APAC Support Bookings - Jun03_CA WD1 Flash Charts - Sep'05_Acquisition Schedules" xfId="404" xr:uid="{00000000-0005-0000-0000-000093010000}"/>
    <cellStyle name="_APAC Support Bookings Nov02_APAC Support Bookings - Jun03_Target Template" xfId="405" xr:uid="{00000000-0005-0000-0000-000094010000}"/>
    <cellStyle name="_APAC Support Bookings Nov02_APAC Support Bookings - Jun03_Target Template_Acquisition Schedules" xfId="406" xr:uid="{00000000-0005-0000-0000-000095010000}"/>
    <cellStyle name="_APAC Support Bookings Nov02_APAC Weekly Commit - FY04Q2W01" xfId="407" xr:uid="{00000000-0005-0000-0000-000096010000}"/>
    <cellStyle name="_APAC Support Bookings Nov02_APAC Weekly Commit - FY04Q2W01_Acquisition Schedules" xfId="408" xr:uid="{00000000-0005-0000-0000-000097010000}"/>
    <cellStyle name="_APAC Support Bookings Nov02_AS Variance Analysis_Aug07" xfId="409" xr:uid="{00000000-0005-0000-0000-000098010000}"/>
    <cellStyle name="_APAC Support Bookings Nov02_AS Variance Analysis_Aug07_Acquisition Schedules" xfId="410" xr:uid="{00000000-0005-0000-0000-000099010000}"/>
    <cellStyle name="_APAC Support Bookings Nov02_AS WD1 Flash Charts - Apr'05" xfId="411" xr:uid="{00000000-0005-0000-0000-00009A010000}"/>
    <cellStyle name="_APAC Support Bookings Nov02_AS WD1 Flash Charts - Apr'05_Acquisition Schedules" xfId="412" xr:uid="{00000000-0005-0000-0000-00009B010000}"/>
    <cellStyle name="_APAC Support Bookings Nov02_AS WD1 Flash Charts - May'05" xfId="413" xr:uid="{00000000-0005-0000-0000-00009C010000}"/>
    <cellStyle name="_APAC Support Bookings Nov02_AS WD1 Flash Charts - May'05_Acquisition Schedules" xfId="414" xr:uid="{00000000-0005-0000-0000-00009D010000}"/>
    <cellStyle name="_APAC Support Bookings Nov02_AS WD3 Flash Charts - Apr'05" xfId="415" xr:uid="{00000000-0005-0000-0000-00009E010000}"/>
    <cellStyle name="_APAC Support Bookings Nov02_AS WD3 Flash Charts - Apr'05_Acquisition Schedules" xfId="416" xr:uid="{00000000-0005-0000-0000-00009F010000}"/>
    <cellStyle name="_APAC Support Bookings Nov02_AS WD3 Flash Charts - Mar'05v1" xfId="417" xr:uid="{00000000-0005-0000-0000-0000A0010000}"/>
    <cellStyle name="_APAC Support Bookings Nov02_AS WD3 Flash Charts - Mar'05v1_Acquisition Schedules" xfId="418" xr:uid="{00000000-0005-0000-0000-0000A1010000}"/>
    <cellStyle name="_APAC Support Bookings Nov02_CA WD1 Flash Charts - Sep'05" xfId="419" xr:uid="{00000000-0005-0000-0000-0000A2010000}"/>
    <cellStyle name="_APAC Support Bookings Nov02_CA WD1 Flash Charts - Sep'05_Acquisition Schedules" xfId="420" xr:uid="{00000000-0005-0000-0000-0000A3010000}"/>
    <cellStyle name="_APAC Support Bookings Nov02_Forecast Accuracy &amp; Linearity" xfId="421" xr:uid="{00000000-0005-0000-0000-0000A4010000}"/>
    <cellStyle name="_APAC Support Bookings Nov02_Forecast Accuracy &amp; Linearity_Acquisition Schedules" xfId="422" xr:uid="{00000000-0005-0000-0000-0000A5010000}"/>
    <cellStyle name="_APAC Support Bookings Nov02_FY04 Korea Goaling" xfId="423" xr:uid="{00000000-0005-0000-0000-0000A6010000}"/>
    <cellStyle name="_APAC Support Bookings Nov02_FY04 Korea Goaling_Acquisition Schedules" xfId="424" xr:uid="{00000000-0005-0000-0000-0000A7010000}"/>
    <cellStyle name="_APAC Support Bookings Nov02_Q3'02 Ops Call_Feb'021  Korea" xfId="425" xr:uid="{00000000-0005-0000-0000-0000A8010000}"/>
    <cellStyle name="_APAC Support Bookings Nov02_Q3'02 Ops Call_Feb'021  Korea_Acquisition Schedules" xfId="426" xr:uid="{00000000-0005-0000-0000-0000A9010000}"/>
    <cellStyle name="_APAC Support Bookings Nov02_Q3'02 Ops Call_Feb'021  Korea_ANZ FY04 Goaling" xfId="427" xr:uid="{00000000-0005-0000-0000-0000AA010000}"/>
    <cellStyle name="_APAC Support Bookings Nov02_Q3'02 Ops Call_Feb'021  Korea_ANZ FY04 Goaling_Acquisition Schedules" xfId="428" xr:uid="{00000000-0005-0000-0000-0000AB010000}"/>
    <cellStyle name="_APAC Support Bookings Nov02_Q3'02 Ops Call_Feb'021  Korea_APAC AS Aug'05 WD3 Flash" xfId="429" xr:uid="{00000000-0005-0000-0000-0000AC010000}"/>
    <cellStyle name="_APAC Support Bookings Nov02_Q3'02 Ops Call_Feb'021  Korea_APAC AS Aug'05 WD3 Flash_Acquisition Schedules" xfId="430" xr:uid="{00000000-0005-0000-0000-0000AD010000}"/>
    <cellStyle name="_APAC Support Bookings Nov02_Q3'02 Ops Call_Feb'021  Korea_APAC Weekly Commit - FY04Q2W01" xfId="431" xr:uid="{00000000-0005-0000-0000-0000AE010000}"/>
    <cellStyle name="_APAC Support Bookings Nov02_Q3'02 Ops Call_Feb'021  Korea_APAC Weekly Commit - FY04Q2W01_Acquisition Schedules" xfId="432" xr:uid="{00000000-0005-0000-0000-0000AF010000}"/>
    <cellStyle name="_APAC Support Bookings Nov02_Q3'02 Ops Call_Feb'021  Korea_AS WD1 Flash Charts - Apr'05" xfId="433" xr:uid="{00000000-0005-0000-0000-0000B0010000}"/>
    <cellStyle name="_APAC Support Bookings Nov02_Q3'02 Ops Call_Feb'021  Korea_AS WD1 Flash Charts - Apr'05_Acquisition Schedules" xfId="434" xr:uid="{00000000-0005-0000-0000-0000B1010000}"/>
    <cellStyle name="_APAC Support Bookings Nov02_Q3'02 Ops Call_Feb'021  Korea_AS WD1 Flash Charts - May'05" xfId="435" xr:uid="{00000000-0005-0000-0000-0000B2010000}"/>
    <cellStyle name="_APAC Support Bookings Nov02_Q3'02 Ops Call_Feb'021  Korea_AS WD1 Flash Charts - May'05_Acquisition Schedules" xfId="436" xr:uid="{00000000-0005-0000-0000-0000B3010000}"/>
    <cellStyle name="_APAC Support Bookings Nov02_Q3'02 Ops Call_Feb'021  Korea_AS WD3 Flash Charts - Apr'05" xfId="437" xr:uid="{00000000-0005-0000-0000-0000B4010000}"/>
    <cellStyle name="_APAC Support Bookings Nov02_Q3'02 Ops Call_Feb'021  Korea_AS WD3 Flash Charts - Apr'05_Acquisition Schedules" xfId="438" xr:uid="{00000000-0005-0000-0000-0000B5010000}"/>
    <cellStyle name="_APAC Support Bookings Nov02_Q3'02 Ops Call_Feb'021  Korea_AS WD3 Flash Charts - Mar'05v1" xfId="439" xr:uid="{00000000-0005-0000-0000-0000B6010000}"/>
    <cellStyle name="_APAC Support Bookings Nov02_Q3'02 Ops Call_Feb'021  Korea_AS WD3 Flash Charts - Mar'05v1_Acquisition Schedules" xfId="440" xr:uid="{00000000-0005-0000-0000-0000B7010000}"/>
    <cellStyle name="_APAC Support Bookings Nov02_Q3'02 Ops Call_Feb'021  Korea_CA WD1 Flash Charts - Sep'05" xfId="441" xr:uid="{00000000-0005-0000-0000-0000B8010000}"/>
    <cellStyle name="_APAC Support Bookings Nov02_Q3'02 Ops Call_Feb'021  Korea_CA WD1 Flash Charts - Sep'05_Acquisition Schedules" xfId="442" xr:uid="{00000000-0005-0000-0000-0000B9010000}"/>
    <cellStyle name="_APAC Support Bookings Nov02_Q3'02 Ops Call_Feb'021  Korea_Forecast Accuracy &amp; Linearity" xfId="443" xr:uid="{00000000-0005-0000-0000-0000BA010000}"/>
    <cellStyle name="_APAC Support Bookings Nov02_Q3'02 Ops Call_Feb'021  Korea_Forecast Accuracy &amp; Linearity_Acquisition Schedules" xfId="444" xr:uid="{00000000-0005-0000-0000-0000BB010000}"/>
    <cellStyle name="_APAC Support Bookings Nov02_Q3'02 Ops Call_Feb'021  Korea_FY04 Korea Goaling" xfId="445" xr:uid="{00000000-0005-0000-0000-0000BC010000}"/>
    <cellStyle name="_APAC Support Bookings Nov02_Q3'02 Ops Call_Feb'021  Korea_FY04 Korea Goaling_Acquisition Schedules" xfId="446" xr:uid="{00000000-0005-0000-0000-0000BD010000}"/>
    <cellStyle name="_APAC Support Bookings Nov02_Q3'02 Ops Call_Feb'021  Korea_WD1APAC Summary-26-04-05 FY05 ------1" xfId="447" xr:uid="{00000000-0005-0000-0000-0000BE010000}"/>
    <cellStyle name="_APAC Support Bookings Nov02_Q3'02 Ops Call_Feb'021  Korea_WD1APAC Summary-26-04-05 FY05 ------1_Acquisition Schedules" xfId="448" xr:uid="{00000000-0005-0000-0000-0000BF010000}"/>
    <cellStyle name="_APAC Support Bookings Nov02_Target Template" xfId="449" xr:uid="{00000000-0005-0000-0000-0000C0010000}"/>
    <cellStyle name="_APAC Support Bookings Nov02_Target Template_Acquisition Schedules" xfId="450" xr:uid="{00000000-0005-0000-0000-0000C1010000}"/>
    <cellStyle name="_APAC Support Bookings Nov02_WD1APAC Summary-26-04-05 FY05 ------1" xfId="451" xr:uid="{00000000-0005-0000-0000-0000C2010000}"/>
    <cellStyle name="_APAC Support Bookings Nov02_WD1APAC Summary-26-04-05 FY05 ------1_Acquisition Schedules" xfId="452" xr:uid="{00000000-0005-0000-0000-0000C3010000}"/>
    <cellStyle name="_APAC Weekly Commit - FY04Q2W01" xfId="453" xr:uid="{00000000-0005-0000-0000-0000C4010000}"/>
    <cellStyle name="_APJ Dec'03 Close Japan Delivery Split1" xfId="454" xr:uid="{00000000-0005-0000-0000-0000C5010000}"/>
    <cellStyle name="_APJ Dec'03 Close Japan Delivery Split1_Acquisition Schedules" xfId="455" xr:uid="{00000000-0005-0000-0000-0000C6010000}"/>
    <cellStyle name="_APJ Jan'03 Close with Delivery Splits" xfId="456" xr:uid="{00000000-0005-0000-0000-0000C7010000}"/>
    <cellStyle name="_APJ Jan'03 Close with Delivery Splits_Acquisition Schedules" xfId="457" xr:uid="{00000000-0005-0000-0000-0000C8010000}"/>
    <cellStyle name="_Apr FY07 Reconciliation" xfId="458" xr:uid="{00000000-0005-0000-0000-0000C9010000}"/>
    <cellStyle name="_Apr FY07 Reconciliation 2" xfId="459" xr:uid="{00000000-0005-0000-0000-0000CA010000}"/>
    <cellStyle name="_April Revenue Expectations" xfId="460" xr:uid="{00000000-0005-0000-0000-0000CB010000}"/>
    <cellStyle name="_April Revenue Expectations Template 13-apr" xfId="461" xr:uid="{00000000-0005-0000-0000-0000CC010000}"/>
    <cellStyle name="_April Revenue Expectations Template 13-apr_Acquisition Schedules" xfId="462" xr:uid="{00000000-0005-0000-0000-0000CD010000}"/>
    <cellStyle name="_April Revenue Expectations_Acquisition Schedules" xfId="463" xr:uid="{00000000-0005-0000-0000-0000CE010000}"/>
    <cellStyle name="_April Revenue Expectations-v2" xfId="466" xr:uid="{00000000-0005-0000-0000-0000D1010000}"/>
    <cellStyle name="_April Revenue Expectations-v2_Acquisition Schedules" xfId="467" xr:uid="{00000000-0005-0000-0000-0000D2010000}"/>
    <cellStyle name="_April Revenue Expectations1" xfId="464" xr:uid="{00000000-0005-0000-0000-0000CF010000}"/>
    <cellStyle name="_April Revenue Expectations1_Acquisition Schedules" xfId="465" xr:uid="{00000000-0005-0000-0000-0000D0010000}"/>
    <cellStyle name="_AS FY04 Bookings Fcst Model.1" xfId="468" xr:uid="{00000000-0005-0000-0000-0000D3010000}"/>
    <cellStyle name="_AS FY04 Bookings Fcst Model.1_Acquisition Schedules" xfId="469" xr:uid="{00000000-0005-0000-0000-0000D4010000}"/>
    <cellStyle name="_AS Q2'02 Template " xfId="470" xr:uid="{00000000-0005-0000-0000-0000D5010000}"/>
    <cellStyle name="_AS Q2'02 Template _Acquisition Schedules" xfId="471" xr:uid="{00000000-0005-0000-0000-0000D6010000}"/>
    <cellStyle name="_AS Variance Analysis_Jan032" xfId="472" xr:uid="{00000000-0005-0000-0000-0000D7010000}"/>
    <cellStyle name="_AS Variance Analysis_Jan032_Acquisition Schedules" xfId="473" xr:uid="{00000000-0005-0000-0000-0000D8010000}"/>
    <cellStyle name="_AS Variance Analysis_Jan036" xfId="474" xr:uid="{00000000-0005-0000-0000-0000D9010000}"/>
    <cellStyle name="_AS Variance Analysis_Jan036_Acquisition Schedules" xfId="475" xr:uid="{00000000-0005-0000-0000-0000DA010000}"/>
    <cellStyle name="_AS Variance Analysis_Oct038" xfId="476" xr:uid="{00000000-0005-0000-0000-0000DB010000}"/>
    <cellStyle name="_AS Variance Analysis_Oct038_Acquisition Schedules" xfId="477" xr:uid="{00000000-0005-0000-0000-0000DC010000}"/>
    <cellStyle name="_AsiaPac FY03 Product Plan_Final_11Jul02" xfId="478" xr:uid="{00000000-0005-0000-0000-0000DD010000}"/>
    <cellStyle name="_AsiaPac FY03 Product Plan_Final_11Jul02_Acquisition Schedules" xfId="479" xr:uid="{00000000-0005-0000-0000-0000DE010000}"/>
    <cellStyle name="_Atlas Accretion Dilution Model" xfId="480" xr:uid="{00000000-0005-0000-0000-0000DF010000}"/>
    <cellStyle name="_Atlas Accretion Dilution Model_Acquisition Schedules" xfId="481" xr:uid="{00000000-0005-0000-0000-0000E0010000}"/>
    <cellStyle name="_Aug-05 PF Hierarchy" xfId="482" xr:uid="{00000000-0005-0000-0000-0000E1010000}"/>
    <cellStyle name="_Aug-05 PF Hierarchy 2" xfId="483" xr:uid="{00000000-0005-0000-0000-0000E2010000}"/>
    <cellStyle name="_Aug-05 PF Hierarchy 3" xfId="484" xr:uid="{00000000-0005-0000-0000-0000E3010000}"/>
    <cellStyle name="_Aug-05 PF Hierarchy 4" xfId="485" xr:uid="{00000000-0005-0000-0000-0000E4010000}"/>
    <cellStyle name="_Aug-05 PF Hierarchy 5" xfId="486" xr:uid="{00000000-0005-0000-0000-0000E5010000}"/>
    <cellStyle name="_Aug-05 PF Hierarchy 6" xfId="487" xr:uid="{00000000-0005-0000-0000-0000E6010000}"/>
    <cellStyle name="_Aug-05 PF Hierarchy 7" xfId="488" xr:uid="{00000000-0005-0000-0000-0000E7010000}"/>
    <cellStyle name="_Aug07 Summary" xfId="489" xr:uid="{00000000-0005-0000-0000-0000E8010000}"/>
    <cellStyle name="_Aug07 Summary_Acquisition Schedules" xfId="490" xr:uid="{00000000-0005-0000-0000-0000E9010000}"/>
    <cellStyle name="_Biz Metrics coverpage_Lil" xfId="491" xr:uid="{00000000-0005-0000-0000-0000EA010000}"/>
    <cellStyle name="_Biz Metrics coverpage_Lil_Acquisition Schedules" xfId="492" xr:uid="{00000000-0005-0000-0000-0000EB010000}"/>
    <cellStyle name="_Biz Metrics coverpage_Lil_ANZ FY04 Goaling" xfId="493" xr:uid="{00000000-0005-0000-0000-0000EC010000}"/>
    <cellStyle name="_Biz Metrics coverpage_Lil_ANZ FY04 Goaling_Acquisition Schedules" xfId="494" xr:uid="{00000000-0005-0000-0000-0000ED010000}"/>
    <cellStyle name="_Biz Metrics coverpage_Lil_FY04 Korea Goaling" xfId="495" xr:uid="{00000000-0005-0000-0000-0000EE010000}"/>
    <cellStyle name="_Biz Metrics coverpage_Lil_FY04 Korea Goaling_Acquisition Schedules" xfId="496" xr:uid="{00000000-0005-0000-0000-0000EF010000}"/>
    <cellStyle name="_Biz Metrics coverpage_Lil_FY04 Plan Book" xfId="497" xr:uid="{00000000-0005-0000-0000-0000F0010000}"/>
    <cellStyle name="_Biz Metrics coverpage_Lil_FY04 Plan Book_Acquisition Schedules" xfId="498" xr:uid="{00000000-0005-0000-0000-0000F1010000}"/>
    <cellStyle name="_Biz Metrics coverpage_Lil_FY04 Plan Book_APAC AS Aug'05 WD3 Flash" xfId="499" xr:uid="{00000000-0005-0000-0000-0000F2010000}"/>
    <cellStyle name="_Biz Metrics coverpage_Lil_FY04 Plan Book_APAC AS Aug'05 WD3 Flash_Acquisition Schedules" xfId="500" xr:uid="{00000000-0005-0000-0000-0000F3010000}"/>
    <cellStyle name="_Biz Metrics coverpage_Lil_FY04 Plan Book_AS WD1 Flash Charts - Apr'05" xfId="501" xr:uid="{00000000-0005-0000-0000-0000F4010000}"/>
    <cellStyle name="_Biz Metrics coverpage_Lil_FY04 Plan Book_AS WD1 Flash Charts - Apr'05_Acquisition Schedules" xfId="502" xr:uid="{00000000-0005-0000-0000-0000F5010000}"/>
    <cellStyle name="_Biz Metrics coverpage_Lil_FY04 Plan Book_AS WD1 Flash Charts - May'05" xfId="503" xr:uid="{00000000-0005-0000-0000-0000F6010000}"/>
    <cellStyle name="_Biz Metrics coverpage_Lil_FY04 Plan Book_AS WD1 Flash Charts - May'05_Acquisition Schedules" xfId="504" xr:uid="{00000000-0005-0000-0000-0000F7010000}"/>
    <cellStyle name="_Biz Metrics coverpage_Lil_FY04 Plan Book_AS WD3 Flash Charts - Apr'05" xfId="505" xr:uid="{00000000-0005-0000-0000-0000F8010000}"/>
    <cellStyle name="_Biz Metrics coverpage_Lil_FY04 Plan Book_AS WD3 Flash Charts - Apr'05_Acquisition Schedules" xfId="506" xr:uid="{00000000-0005-0000-0000-0000F9010000}"/>
    <cellStyle name="_Biz Metrics coverpage_Lil_FY04 Plan Book_AS WD3 Flash Charts - Mar'05v1" xfId="507" xr:uid="{00000000-0005-0000-0000-0000FA010000}"/>
    <cellStyle name="_Biz Metrics coverpage_Lil_FY04 Plan Book_AS WD3 Flash Charts - Mar'05v1_Acquisition Schedules" xfId="508" xr:uid="{00000000-0005-0000-0000-0000FB010000}"/>
    <cellStyle name="_Biz Metrics coverpage_Lil_FY04 Plan Book_CA WD1 Flash Charts - Sep'05" xfId="509" xr:uid="{00000000-0005-0000-0000-0000FC010000}"/>
    <cellStyle name="_Biz Metrics coverpage_Lil_FY04 Plan Book_CA WD1 Flash Charts - Sep'05_Acquisition Schedules" xfId="510" xr:uid="{00000000-0005-0000-0000-0000FD010000}"/>
    <cellStyle name="_Biz Metrics coverpage_Lil_P12 Jul FY03 ASIA PAC BOOK FCST - Final" xfId="511" xr:uid="{00000000-0005-0000-0000-0000FE010000}"/>
    <cellStyle name="_Biz Metrics coverpage_Lil_P12 Jul FY03 ASIA PAC BOOK FCST - Final_Acquisition Schedules" xfId="512" xr:uid="{00000000-0005-0000-0000-0000FF010000}"/>
    <cellStyle name="_Biz Metrics coverpage_Lil_P12 Jul FY03 ASIA PAC BOOK FCST - Final_APAC AS Aug'05 WD3 Flash" xfId="513" xr:uid="{00000000-0005-0000-0000-000000020000}"/>
    <cellStyle name="_Biz Metrics coverpage_Lil_P12 Jul FY03 ASIA PAC BOOK FCST - Final_APAC AS Aug'05 WD3 Flash_Acquisition Schedules" xfId="514" xr:uid="{00000000-0005-0000-0000-000001020000}"/>
    <cellStyle name="_Biz Metrics coverpage_Lil_P12 Jul FY03 ASIA PAC BOOK FCST - Final_AS WD1 Flash Charts - Apr'05" xfId="515" xr:uid="{00000000-0005-0000-0000-000002020000}"/>
    <cellStyle name="_Biz Metrics coverpage_Lil_P12 Jul FY03 ASIA PAC BOOK FCST - Final_AS WD1 Flash Charts - Apr'05_Acquisition Schedules" xfId="516" xr:uid="{00000000-0005-0000-0000-000003020000}"/>
    <cellStyle name="_Biz Metrics coverpage_Lil_P12 Jul FY03 ASIA PAC BOOK FCST - Final_AS WD1 Flash Charts - May'05" xfId="517" xr:uid="{00000000-0005-0000-0000-000004020000}"/>
    <cellStyle name="_Biz Metrics coverpage_Lil_P12 Jul FY03 ASIA PAC BOOK FCST - Final_AS WD1 Flash Charts - May'05_Acquisition Schedules" xfId="518" xr:uid="{00000000-0005-0000-0000-000005020000}"/>
    <cellStyle name="_Biz Metrics coverpage_Lil_P12 Jul FY03 ASIA PAC BOOK FCST - Final_AS WD3 Flash Charts - Apr'05" xfId="519" xr:uid="{00000000-0005-0000-0000-000006020000}"/>
    <cellStyle name="_Biz Metrics coverpage_Lil_P12 Jul FY03 ASIA PAC BOOK FCST - Final_AS WD3 Flash Charts - Apr'05_Acquisition Schedules" xfId="520" xr:uid="{00000000-0005-0000-0000-000007020000}"/>
    <cellStyle name="_Biz Metrics coverpage_Lil_P12 Jul FY03 ASIA PAC BOOK FCST - Final_AS WD3 Flash Charts - Mar'05v1" xfId="521" xr:uid="{00000000-0005-0000-0000-000008020000}"/>
    <cellStyle name="_Biz Metrics coverpage_Lil_P12 Jul FY03 ASIA PAC BOOK FCST - Final_AS WD3 Flash Charts - Mar'05v1_Acquisition Schedules" xfId="522" xr:uid="{00000000-0005-0000-0000-000009020000}"/>
    <cellStyle name="_Biz Metrics coverpage_Lil_P12 Jul FY03 ASIA PAC BOOK FCST - Final_CA WD1 Flash Charts - Sep'05" xfId="523" xr:uid="{00000000-0005-0000-0000-00000A020000}"/>
    <cellStyle name="_Biz Metrics coverpage_Lil_P12 Jul FY03 ASIA PAC BOOK FCST - Final_CA WD1 Flash Charts - Sep'05_Acquisition Schedules" xfId="524" xr:uid="{00000000-0005-0000-0000-00000B020000}"/>
    <cellStyle name="_bkg$" xfId="525" xr:uid="{00000000-0005-0000-0000-00000C020000}"/>
    <cellStyle name="_bkg$ 2" xfId="526" xr:uid="{00000000-0005-0000-0000-00000D020000}"/>
    <cellStyle name="_Book1" xfId="527" xr:uid="{00000000-0005-0000-0000-00000E020000}"/>
    <cellStyle name="_Book1 2" xfId="528" xr:uid="{00000000-0005-0000-0000-00000F020000}"/>
    <cellStyle name="_Book1 3" xfId="529" xr:uid="{00000000-0005-0000-0000-000010020000}"/>
    <cellStyle name="_Book1 4" xfId="530" xr:uid="{00000000-0005-0000-0000-000011020000}"/>
    <cellStyle name="_Book1 5" xfId="531" xr:uid="{00000000-0005-0000-0000-000012020000}"/>
    <cellStyle name="_Book1 6" xfId="532" xr:uid="{00000000-0005-0000-0000-000013020000}"/>
    <cellStyle name="_Book1 7" xfId="533" xr:uid="{00000000-0005-0000-0000-000014020000}"/>
    <cellStyle name="_Book1 8" xfId="534" xr:uid="{00000000-0005-0000-0000-000015020000}"/>
    <cellStyle name="_Book1_Acquisition Schedules" xfId="535" xr:uid="{00000000-0005-0000-0000-000016020000}"/>
    <cellStyle name="_Book2" xfId="536" xr:uid="{00000000-0005-0000-0000-000017020000}"/>
    <cellStyle name="_Book2 2" xfId="537" xr:uid="{00000000-0005-0000-0000-000018020000}"/>
    <cellStyle name="_Book3" xfId="538" xr:uid="{00000000-0005-0000-0000-000019020000}"/>
    <cellStyle name="_Book3_1" xfId="539" xr:uid="{00000000-0005-0000-0000-00001A020000}"/>
    <cellStyle name="_Book3_Supply Chain Bridge Q4 07" xfId="540" xr:uid="{00000000-0005-0000-0000-00001B020000}"/>
    <cellStyle name="_Bookings details" xfId="541" xr:uid="{00000000-0005-0000-0000-00001C020000}"/>
    <cellStyle name="_Bookings details_Acquisition Schedules" xfId="542" xr:uid="{00000000-0005-0000-0000-00001D020000}"/>
    <cellStyle name="_Bridge Analysis" xfId="543" xr:uid="{00000000-0005-0000-0000-00001E020000}"/>
    <cellStyle name="_Bridge Analysis - Non-normalized" xfId="544" xr:uid="{00000000-0005-0000-0000-00001F020000}"/>
    <cellStyle name="_bridge workbook (ISBU)" xfId="545" xr:uid="{00000000-0005-0000-0000-000020020000}"/>
    <cellStyle name="_BU SUMMARY from i2 05.02.07" xfId="546" xr:uid="{00000000-0005-0000-0000-000021020000}"/>
    <cellStyle name="_BU SUMMARY from i2 05.02.07 2" xfId="547" xr:uid="{00000000-0005-0000-0000-000022020000}"/>
    <cellStyle name="_Budget Scenarios with Different Net Shipments Apr 28" xfId="548" xr:uid="{00000000-0005-0000-0000-000023020000}"/>
    <cellStyle name="_Budget Scenarios with Different Net Shipments Apr 28 2" xfId="549" xr:uid="{00000000-0005-0000-0000-000024020000}"/>
    <cellStyle name="_Budget Scenarios with Different Net Shipments Apr 28 3" xfId="550" xr:uid="{00000000-0005-0000-0000-000025020000}"/>
    <cellStyle name="_Budget Scenarios with Different Net Shipments Apr 28 4" xfId="551" xr:uid="{00000000-0005-0000-0000-000026020000}"/>
    <cellStyle name="_Budget Scenarios with Different Net Shipments Apr 28 5" xfId="552" xr:uid="{00000000-0005-0000-0000-000027020000}"/>
    <cellStyle name="_Budget Scenarios with Different Net Shipments Apr 28 6" xfId="553" xr:uid="{00000000-0005-0000-0000-000028020000}"/>
    <cellStyle name="_Budget Scenarios with Different Net Shipments Apr 28 7" xfId="554" xr:uid="{00000000-0005-0000-0000-000029020000}"/>
    <cellStyle name="_Budget Scenarios with Different Net Shipments Apr 28 8" xfId="555" xr:uid="{00000000-0005-0000-0000-00002A020000}"/>
    <cellStyle name="_Budget Scenarios with Different Net Shipments Apr 28_Acquisition Schedules" xfId="556" xr:uid="{00000000-0005-0000-0000-00002B020000}"/>
    <cellStyle name="_BV WIP Commentary -- Jul'05" xfId="557" xr:uid="{00000000-0005-0000-0000-00002C020000}"/>
    <cellStyle name="_BV WIP Commentary -- Jul'05_Acquisition Schedules" xfId="558" xr:uid="{00000000-0005-0000-0000-00002D020000}"/>
    <cellStyle name="_CA &amp; Linksys &amp; Warranty" xfId="559" xr:uid="{00000000-0005-0000-0000-00002E020000}"/>
    <cellStyle name="_CA &amp; Linksys &amp; Warranty 2" xfId="560" xr:uid="{00000000-0005-0000-0000-00002F020000}"/>
    <cellStyle name="_CA &amp; Linksys &amp; Warranty 3" xfId="561" xr:uid="{00000000-0005-0000-0000-000030020000}"/>
    <cellStyle name="_CA &amp; Linksys &amp; Warranty 4" xfId="562" xr:uid="{00000000-0005-0000-0000-000031020000}"/>
    <cellStyle name="_CA &amp; Linksys &amp; Warranty 5" xfId="563" xr:uid="{00000000-0005-0000-0000-000032020000}"/>
    <cellStyle name="_CA &amp; Linksys &amp; Warranty 6" xfId="564" xr:uid="{00000000-0005-0000-0000-000033020000}"/>
    <cellStyle name="_CA &amp; Linksys &amp; Warranty 7" xfId="565" xr:uid="{00000000-0005-0000-0000-000034020000}"/>
    <cellStyle name="_CA ESMB Apr'02 Fcst Pack" xfId="566" xr:uid="{00000000-0005-0000-0000-000035020000}"/>
    <cellStyle name="_CA ESMB Apr'02 Fcst Pack_Acquisition Schedules" xfId="567" xr:uid="{00000000-0005-0000-0000-000036020000}"/>
    <cellStyle name="_CA to RL report template" xfId="568" xr:uid="{00000000-0005-0000-0000-000037020000}"/>
    <cellStyle name="_CA to RL report template_Acquisition Schedules" xfId="569" xr:uid="{00000000-0005-0000-0000-000038020000}"/>
    <cellStyle name="_CA WW CONSOL Jun06 WD+2.v2" xfId="570" xr:uid="{00000000-0005-0000-0000-000039020000}"/>
    <cellStyle name="_CA WW CONSOL Jun06 WD+2.v2_Acquisition Schedules" xfId="571" xr:uid="{00000000-0005-0000-0000-00003A020000}"/>
    <cellStyle name="_CA_DB_APAC_Nov02(update)" xfId="572" xr:uid="{00000000-0005-0000-0000-00003B020000}"/>
    <cellStyle name="_CA_DB_APAC_Nov02(update)_Acquisition Schedules" xfId="573" xr:uid="{00000000-0005-0000-0000-00003C020000}"/>
    <cellStyle name="_CA_DB_APAC_Nov02(update)_ANZ FY04 Goaling" xfId="574" xr:uid="{00000000-0005-0000-0000-00003D020000}"/>
    <cellStyle name="_CA_DB_APAC_Nov02(update)_ANZ FY04 Goaling_Acquisition Schedules" xfId="575" xr:uid="{00000000-0005-0000-0000-00003E020000}"/>
    <cellStyle name="_CA_DB_APAC_Nov02(update)_APAC AS Aug'05 WD3 Flash" xfId="576" xr:uid="{00000000-0005-0000-0000-00003F020000}"/>
    <cellStyle name="_CA_DB_APAC_Nov02(update)_APAC AS Aug'05 WD3 Flash_Acquisition Schedules" xfId="577" xr:uid="{00000000-0005-0000-0000-000040020000}"/>
    <cellStyle name="_CA_DB_APAC_Nov02(update)_APAC Support Bookings - May03" xfId="578" xr:uid="{00000000-0005-0000-0000-000041020000}"/>
    <cellStyle name="_CA_DB_APAC_Nov02(update)_APAC Support Bookings - May03_Acquisition Schedules" xfId="579" xr:uid="{00000000-0005-0000-0000-000042020000}"/>
    <cellStyle name="_CA_DB_APAC_Nov02(update)_APAC Weekly Commit - FY04Q2W01" xfId="580" xr:uid="{00000000-0005-0000-0000-000043020000}"/>
    <cellStyle name="_CA_DB_APAC_Nov02(update)_APAC Weekly Commit - FY04Q2W01_Acquisition Schedules" xfId="581" xr:uid="{00000000-0005-0000-0000-000044020000}"/>
    <cellStyle name="_CA_DB_APAC_Nov02(update)_AS WD1 Flash Charts - Apr'05" xfId="582" xr:uid="{00000000-0005-0000-0000-000045020000}"/>
    <cellStyle name="_CA_DB_APAC_Nov02(update)_AS WD1 Flash Charts - Apr'05_Acquisition Schedules" xfId="583" xr:uid="{00000000-0005-0000-0000-000046020000}"/>
    <cellStyle name="_CA_DB_APAC_Nov02(update)_AS WD1 Flash Charts - May'05" xfId="584" xr:uid="{00000000-0005-0000-0000-000047020000}"/>
    <cellStyle name="_CA_DB_APAC_Nov02(update)_AS WD1 Flash Charts - May'05_Acquisition Schedules" xfId="585" xr:uid="{00000000-0005-0000-0000-000048020000}"/>
    <cellStyle name="_CA_DB_APAC_Nov02(update)_AS WD3 Flash Charts - Apr'05" xfId="586" xr:uid="{00000000-0005-0000-0000-000049020000}"/>
    <cellStyle name="_CA_DB_APAC_Nov02(update)_AS WD3 Flash Charts - Apr'05_Acquisition Schedules" xfId="587" xr:uid="{00000000-0005-0000-0000-00004A020000}"/>
    <cellStyle name="_CA_DB_APAC_Nov02(update)_AS WD3 Flash Charts - Mar'05v1" xfId="588" xr:uid="{00000000-0005-0000-0000-00004B020000}"/>
    <cellStyle name="_CA_DB_APAC_Nov02(update)_AS WD3 Flash Charts - Mar'05v1_Acquisition Schedules" xfId="589" xr:uid="{00000000-0005-0000-0000-00004C020000}"/>
    <cellStyle name="_CA_DB_APAC_Nov02(update)_CA WD1 Flash Charts - Sep'05" xfId="590" xr:uid="{00000000-0005-0000-0000-00004D020000}"/>
    <cellStyle name="_CA_DB_APAC_Nov02(update)_CA WD1 Flash Charts - Sep'05_Acquisition Schedules" xfId="591" xr:uid="{00000000-0005-0000-0000-00004E020000}"/>
    <cellStyle name="_CA_DB_APAC_Nov02(update)_CAWW Bookings Bridge Mar02" xfId="592" xr:uid="{00000000-0005-0000-0000-00004F020000}"/>
    <cellStyle name="_CA_DB_APAC_Nov02(update)_CAWW Bookings Bridge Mar02_Acquisition Schedules" xfId="593" xr:uid="{00000000-0005-0000-0000-000050020000}"/>
    <cellStyle name="_CA_DB_APAC_Nov02(update)_Forecast Accuracy &amp; Linearity" xfId="594" xr:uid="{00000000-0005-0000-0000-000051020000}"/>
    <cellStyle name="_CA_DB_APAC_Nov02(update)_Forecast Accuracy &amp; Linearity_Acquisition Schedules" xfId="595" xr:uid="{00000000-0005-0000-0000-000052020000}"/>
    <cellStyle name="_CA_DB_APAC_Nov02(update)_FY04 Korea Goaling" xfId="596" xr:uid="{00000000-0005-0000-0000-000053020000}"/>
    <cellStyle name="_CA_DB_APAC_Nov02(update)_FY04 Korea Goaling_Acquisition Schedules" xfId="597" xr:uid="{00000000-0005-0000-0000-000054020000}"/>
    <cellStyle name="_CA_DB_APAC_Nov02(update)_JAPAN Support Bookings -Aug02" xfId="598" xr:uid="{00000000-0005-0000-0000-000055020000}"/>
    <cellStyle name="_CA_DB_APAC_Nov02(update)_JAPAN Support Bookings -Aug02_Acquisition Schedules" xfId="599" xr:uid="{00000000-0005-0000-0000-000056020000}"/>
    <cellStyle name="_CA_DB_APAC_Nov02(update)_WD1APAC Summary-26-04-05 FY05 ------1" xfId="600" xr:uid="{00000000-0005-0000-0000-000057020000}"/>
    <cellStyle name="_CA_DB_APAC_Nov02(update)_WD1APAC Summary-26-04-05 FY05 ------1_Acquisition Schedules" xfId="601" xr:uid="{00000000-0005-0000-0000-000058020000}"/>
    <cellStyle name="_CA_ManualRevAmort_Apr04" xfId="602" xr:uid="{00000000-0005-0000-0000-000059020000}"/>
    <cellStyle name="_CA_ManualRevAmort_Apr04_Acquisition Schedules" xfId="603" xr:uid="{00000000-0005-0000-0000-00005A020000}"/>
    <cellStyle name="_CA_ManualRevAmort_Apr041" xfId="604" xr:uid="{00000000-0005-0000-0000-00005B020000}"/>
    <cellStyle name="_CA_ManualRevAmort_Apr041_Acquisition Schedules" xfId="605" xr:uid="{00000000-0005-0000-0000-00005C020000}"/>
    <cellStyle name="_CA_ManualRevAmort_Apr05" xfId="606" xr:uid="{00000000-0005-0000-0000-00005D020000}"/>
    <cellStyle name="_CA_ManualRevAmort_Apr05_Acquisition Schedules" xfId="607" xr:uid="{00000000-0005-0000-0000-00005E020000}"/>
    <cellStyle name="_CA_ManualRevAmort_Apr06_wfy07detail" xfId="608" xr:uid="{00000000-0005-0000-0000-00005F020000}"/>
    <cellStyle name="_CA_ManualRevAmort_Apr06_wfy07detail_Acquisition Schedules" xfId="609" xr:uid="{00000000-0005-0000-0000-000060020000}"/>
    <cellStyle name="_CA_ManualRevAmort_Aug05" xfId="610" xr:uid="{00000000-0005-0000-0000-000061020000}"/>
    <cellStyle name="_CA_ManualRevAmort_Aug05_Acquisition Schedules" xfId="611" xr:uid="{00000000-0005-0000-0000-000062020000}"/>
    <cellStyle name="_CA_ManualRevAmort_Aug06 (3)" xfId="612" xr:uid="{00000000-0005-0000-0000-000063020000}"/>
    <cellStyle name="_CA_ManualRevAmort_Aug06 (3)_Acquisition Schedules" xfId="613" xr:uid="{00000000-0005-0000-0000-000064020000}"/>
    <cellStyle name="_CA_ManualRevAmort_Dec04" xfId="614" xr:uid="{00000000-0005-0000-0000-000065020000}"/>
    <cellStyle name="_CA_ManualRevAmort_Dec04_Acquisition Schedules" xfId="615" xr:uid="{00000000-0005-0000-0000-000066020000}"/>
    <cellStyle name="_CA_ManualRevAmort_Dec05" xfId="616" xr:uid="{00000000-0005-0000-0000-000067020000}"/>
    <cellStyle name="_CA_ManualRevAmort_Dec05_Acquisition Schedules" xfId="617" xr:uid="{00000000-0005-0000-0000-000068020000}"/>
    <cellStyle name="_CA_ManualRevAmort_Dec06_wfy07detail" xfId="618" xr:uid="{00000000-0005-0000-0000-000069020000}"/>
    <cellStyle name="_CA_ManualRevAmort_Dec06_wfy07detail_Acquisition Schedules" xfId="619" xr:uid="{00000000-0005-0000-0000-00006A020000}"/>
    <cellStyle name="_CA_ManualRevAmort_Feb04" xfId="620" xr:uid="{00000000-0005-0000-0000-00006B020000}"/>
    <cellStyle name="_CA_ManualRevAmort_Feb04_Acquisition Schedules" xfId="621" xr:uid="{00000000-0005-0000-0000-00006C020000}"/>
    <cellStyle name="_CA_ManualRevAmort_Feb05" xfId="622" xr:uid="{00000000-0005-0000-0000-00006D020000}"/>
    <cellStyle name="_CA_ManualRevAmort_Feb05_Acquisition Schedules" xfId="623" xr:uid="{00000000-0005-0000-0000-00006E020000}"/>
    <cellStyle name="_CA_ManualRevAmort_Feb06_JB" xfId="624" xr:uid="{00000000-0005-0000-0000-00006F020000}"/>
    <cellStyle name="_CA_ManualRevAmort_Feb06_JB_Acquisition Schedules" xfId="625" xr:uid="{00000000-0005-0000-0000-000070020000}"/>
    <cellStyle name="_CA_ManualRevAmort_Jan04" xfId="626" xr:uid="{00000000-0005-0000-0000-000071020000}"/>
    <cellStyle name="_CA_ManualRevAmort_Jan04_Acquisition Schedules" xfId="627" xr:uid="{00000000-0005-0000-0000-000072020000}"/>
    <cellStyle name="_CA_ManualRevAmort_Jan05" xfId="628" xr:uid="{00000000-0005-0000-0000-000073020000}"/>
    <cellStyle name="_CA_ManualRevAmort_Jan05_Acquisition Schedules" xfId="629" xr:uid="{00000000-0005-0000-0000-000074020000}"/>
    <cellStyle name="_CA_ManualRevAmort_Jan06_wfy07detail" xfId="630" xr:uid="{00000000-0005-0000-0000-000075020000}"/>
    <cellStyle name="_CA_ManualRevAmort_Jan06_wfy07detail_Acquisition Schedules" xfId="631" xr:uid="{00000000-0005-0000-0000-000076020000}"/>
    <cellStyle name="_CA_ManualRevAmort_Jul04" xfId="632" xr:uid="{00000000-0005-0000-0000-000077020000}"/>
    <cellStyle name="_CA_ManualRevAmort_Jul04_Acquisition Schedules" xfId="633" xr:uid="{00000000-0005-0000-0000-000078020000}"/>
    <cellStyle name="_CA_ManualRevAmort_Jul05 (2)" xfId="634" xr:uid="{00000000-0005-0000-0000-000079020000}"/>
    <cellStyle name="_CA_ManualRevAmort_Jul05 (2)_Acquisition Schedules" xfId="635" xr:uid="{00000000-0005-0000-0000-00007A020000}"/>
    <cellStyle name="_CA_ManualRevAmort_Jul05 (3)" xfId="636" xr:uid="{00000000-0005-0000-0000-00007B020000}"/>
    <cellStyle name="_CA_ManualRevAmort_Jul05 (3)_Acquisition Schedules" xfId="637" xr:uid="{00000000-0005-0000-0000-00007C020000}"/>
    <cellStyle name="_CA_ManualRevAmort_Jul05 (4)" xfId="638" xr:uid="{00000000-0005-0000-0000-00007D020000}"/>
    <cellStyle name="_CA_ManualRevAmort_Jul05 (4)_Acquisition Schedules" xfId="639" xr:uid="{00000000-0005-0000-0000-00007E020000}"/>
    <cellStyle name="_CA_ManualRevAmort_Jul06_wfy07detail" xfId="640" xr:uid="{00000000-0005-0000-0000-00007F020000}"/>
    <cellStyle name="_CA_ManualRevAmort_Jul06_wfy07detail_Acquisition Schedules" xfId="641" xr:uid="{00000000-0005-0000-0000-000080020000}"/>
    <cellStyle name="_CA_ManualRevAmort_Jun04" xfId="642" xr:uid="{00000000-0005-0000-0000-000081020000}"/>
    <cellStyle name="_CA_ManualRevAmort_Jun04_Acquisition Schedules" xfId="643" xr:uid="{00000000-0005-0000-0000-000082020000}"/>
    <cellStyle name="_CA_ManualRevAmort_Jun05" xfId="644" xr:uid="{00000000-0005-0000-0000-000083020000}"/>
    <cellStyle name="_CA_ManualRevAmort_Jun05_Acquisition Schedules" xfId="645" xr:uid="{00000000-0005-0000-0000-000084020000}"/>
    <cellStyle name="_CA_ManualRevAmort_Jun06_wfy07detail" xfId="646" xr:uid="{00000000-0005-0000-0000-000085020000}"/>
    <cellStyle name="_CA_ManualRevAmort_Jun06_wfy07detail_Acquisition Schedules" xfId="647" xr:uid="{00000000-0005-0000-0000-000086020000}"/>
    <cellStyle name="_CA_ManualRevAmort_Mar04" xfId="648" xr:uid="{00000000-0005-0000-0000-000087020000}"/>
    <cellStyle name="_CA_ManualRevAmort_Mar04_Acquisition Schedules" xfId="649" xr:uid="{00000000-0005-0000-0000-000088020000}"/>
    <cellStyle name="_CA_ManualRevAmort_Mar051" xfId="650" xr:uid="{00000000-0005-0000-0000-000089020000}"/>
    <cellStyle name="_CA_ManualRevAmort_Mar051_Acquisition Schedules" xfId="651" xr:uid="{00000000-0005-0000-0000-00008A020000}"/>
    <cellStyle name="_CA_ManualRevAmort_Mar06_wfy07detail" xfId="652" xr:uid="{00000000-0005-0000-0000-00008B020000}"/>
    <cellStyle name="_CA_ManualRevAmort_Mar06_wfy07detail_Acquisition Schedules" xfId="653" xr:uid="{00000000-0005-0000-0000-00008C020000}"/>
    <cellStyle name="_CA_ManualRevAmort_May04" xfId="654" xr:uid="{00000000-0005-0000-0000-00008D020000}"/>
    <cellStyle name="_CA_ManualRevAmort_May04_Acquisition Schedules" xfId="655" xr:uid="{00000000-0005-0000-0000-00008E020000}"/>
    <cellStyle name="_CA_ManualRevAmort_May05" xfId="656" xr:uid="{00000000-0005-0000-0000-00008F020000}"/>
    <cellStyle name="_CA_ManualRevAmort_May05_Acquisition Schedules" xfId="657" xr:uid="{00000000-0005-0000-0000-000090020000}"/>
    <cellStyle name="_CA_ManualRevAmort_Nov05" xfId="658" xr:uid="{00000000-0005-0000-0000-000091020000}"/>
    <cellStyle name="_CA_ManualRevAmort_Nov05_Acquisition Schedules" xfId="659" xr:uid="{00000000-0005-0000-0000-000092020000}"/>
    <cellStyle name="_CA_ManualRevAmort_Oct05" xfId="660" xr:uid="{00000000-0005-0000-0000-000093020000}"/>
    <cellStyle name="_CA_ManualRevAmort_Oct05_Acquisition Schedules" xfId="661" xr:uid="{00000000-0005-0000-0000-000094020000}"/>
    <cellStyle name="_CA_ManualRevAmort_Oct06_wfy07detail" xfId="662" xr:uid="{00000000-0005-0000-0000-000095020000}"/>
    <cellStyle name="_CA_ManualRevAmort_Oct06_wfy07detail_Acquisition Schedules" xfId="663" xr:uid="{00000000-0005-0000-0000-000096020000}"/>
    <cellStyle name="_CA_ManualRevAmort_Sep05" xfId="664" xr:uid="{00000000-0005-0000-0000-000097020000}"/>
    <cellStyle name="_CA_ManualRevAmort_Sep05_Acquisition Schedules" xfId="665" xr:uid="{00000000-0005-0000-0000-000098020000}"/>
    <cellStyle name="_CA-EMEA-FY03 Growth" xfId="668" xr:uid="{00000000-0005-0000-0000-00009B020000}"/>
    <cellStyle name="_CA-EMEA-FY03 Growth_Acquisition Schedules" xfId="669" xr:uid="{00000000-0005-0000-0000-00009C020000}"/>
    <cellStyle name="_Cable Modem Sales Report 8.27.07 revised" xfId="666" xr:uid="{00000000-0005-0000-0000-000099020000}"/>
    <cellStyle name="_Cable Modem Sales Report 8.27.07 revised 2" xfId="667" xr:uid="{00000000-0005-0000-0000-00009A020000}"/>
    <cellStyle name="_CAWW Bookings Bridge Mar02" xfId="670" xr:uid="{00000000-0005-0000-0000-00009D020000}"/>
    <cellStyle name="_CAWW Bookings Bridge Mar02_Acquisition Schedules" xfId="671" xr:uid="{00000000-0005-0000-0000-00009E020000}"/>
    <cellStyle name="_CAWW Bookings Bridge Mar02_JAPAN Support Bookings -Aug02" xfId="672" xr:uid="{00000000-0005-0000-0000-00009F020000}"/>
    <cellStyle name="_CAWW Bookings Bridge Mar02_JAPAN Support Bookings -Aug02_Acquisition Schedules" xfId="673" xr:uid="{00000000-0005-0000-0000-0000A0020000}"/>
    <cellStyle name="_CAWW Support Bookings - June02" xfId="674" xr:uid="{00000000-0005-0000-0000-0000A1020000}"/>
    <cellStyle name="_CAWW Support Bookings - June02 2" xfId="675" xr:uid="{00000000-0005-0000-0000-0000A2020000}"/>
    <cellStyle name="_CAWW Support Bookings - June02 3" xfId="676" xr:uid="{00000000-0005-0000-0000-0000A3020000}"/>
    <cellStyle name="_CAWW Support Bookings - June02 4" xfId="677" xr:uid="{00000000-0005-0000-0000-0000A4020000}"/>
    <cellStyle name="_CAWW Support Bookings - June02 5" xfId="678" xr:uid="{00000000-0005-0000-0000-0000A5020000}"/>
    <cellStyle name="_CAWW Support Bookings - June02 6" xfId="679" xr:uid="{00000000-0005-0000-0000-0000A6020000}"/>
    <cellStyle name="_CAWW Support Bookings - June02 7" xfId="680" xr:uid="{00000000-0005-0000-0000-0000A7020000}"/>
    <cellStyle name="_CAWW Support Bookings - June02 8" xfId="681" xr:uid="{00000000-0005-0000-0000-0000A8020000}"/>
    <cellStyle name="_CAWW Support Bookings - June02_Acquisition Schedules" xfId="682" xr:uid="{00000000-0005-0000-0000-0000A9020000}"/>
    <cellStyle name="_CDO CM_DM FCST Template" xfId="683" xr:uid="{00000000-0005-0000-0000-0000AA020000}"/>
    <cellStyle name="_CFO Commit Models 031405" xfId="684" xr:uid="{00000000-0005-0000-0000-0000AB020000}"/>
    <cellStyle name="_CFO Commit Models 040105" xfId="685" xr:uid="{00000000-0005-0000-0000-0000AC020000}"/>
    <cellStyle name="_CFO Commit Models SBv12" xfId="686" xr:uid="{00000000-0005-0000-0000-0000AD020000}"/>
    <cellStyle name="_Cisco Q2 FY'07 P&amp;L" xfId="687" xr:uid="{00000000-0005-0000-0000-0000AE020000}"/>
    <cellStyle name="_Cisco Q2 FY'07 P&amp;L 2" xfId="688" xr:uid="{00000000-0005-0000-0000-0000AF020000}"/>
    <cellStyle name="_Cisco Q2 FY'07 P&amp;L 3" xfId="689" xr:uid="{00000000-0005-0000-0000-0000B0020000}"/>
    <cellStyle name="_Cisco Q2 FY'07 P&amp;L 4" xfId="690" xr:uid="{00000000-0005-0000-0000-0000B1020000}"/>
    <cellStyle name="_Cisco Q2 FY'07 P&amp;L 5" xfId="691" xr:uid="{00000000-0005-0000-0000-0000B2020000}"/>
    <cellStyle name="_Cisco Q2 FY'07 P&amp;L 6" xfId="692" xr:uid="{00000000-0005-0000-0000-0000B3020000}"/>
    <cellStyle name="_Cisco Q2 FY'07 P&amp;L 7" xfId="693" xr:uid="{00000000-0005-0000-0000-0000B4020000}"/>
    <cellStyle name="_Cisco Q2 FY'07 P&amp;L 8" xfId="694" xr:uid="{00000000-0005-0000-0000-0000B5020000}"/>
    <cellStyle name="_Cisco WebEx - Proforma PL_103007v1" xfId="695" xr:uid="{00000000-0005-0000-0000-0000B6020000}"/>
    <cellStyle name="_Cisco WebEx - Proforma PL_112107" xfId="696" xr:uid="{00000000-0005-0000-0000-0000B7020000}"/>
    <cellStyle name="_Cisco WebEx - Proforma PL_112707" xfId="697" xr:uid="{00000000-0005-0000-0000-0000B8020000}"/>
    <cellStyle name="_Cisco WebEx - Proforma PL_12-21-07" xfId="698" xr:uid="{00000000-0005-0000-0000-0000B9020000}"/>
    <cellStyle name="_Cisco WebEx - Proforma PL_2005 - 2007" xfId="699" xr:uid="{00000000-0005-0000-0000-0000BA020000}"/>
    <cellStyle name="_Cisco WIP Oct Kitted" xfId="700" xr:uid="{00000000-0005-0000-0000-0000BB020000}"/>
    <cellStyle name="_Cisco-Linksys Performance Summary July 05" xfId="701" xr:uid="{00000000-0005-0000-0000-0000BC020000}"/>
    <cellStyle name="_Cisco-Linksys Performance Summary July 05 2" xfId="702" xr:uid="{00000000-0005-0000-0000-0000BD020000}"/>
    <cellStyle name="_Cisco-Linksys Performance Summary July 05 3" xfId="703" xr:uid="{00000000-0005-0000-0000-0000BE020000}"/>
    <cellStyle name="_Cisco-Linksys Performance Summary July 05 4" xfId="704" xr:uid="{00000000-0005-0000-0000-0000BF020000}"/>
    <cellStyle name="_Cisco-Linksys Performance Summary July 05 5" xfId="705" xr:uid="{00000000-0005-0000-0000-0000C0020000}"/>
    <cellStyle name="_Cisco-Linksys Performance Summary July 05 6" xfId="706" xr:uid="{00000000-0005-0000-0000-0000C1020000}"/>
    <cellStyle name="_Cisco-Linksys Performance Summary July 05 7" xfId="707" xr:uid="{00000000-0005-0000-0000-0000C2020000}"/>
    <cellStyle name="_Cisco-Linksys Performance Summary July 05 8" xfId="708" xr:uid="{00000000-0005-0000-0000-0000C3020000}"/>
    <cellStyle name="_Cisco-Linksys Performance Summary July 05_Acquisition Schedules" xfId="709" xr:uid="{00000000-0005-0000-0000-0000C4020000}"/>
    <cellStyle name="_Close package Inventory Trend" xfId="710" xr:uid="{00000000-0005-0000-0000-0000C5020000}"/>
    <cellStyle name="_Close package Inventory Trend 2" xfId="711" xr:uid="{00000000-0005-0000-0000-0000C6020000}"/>
    <cellStyle name="_Close package Inventory Trend 3" xfId="712" xr:uid="{00000000-0005-0000-0000-0000C7020000}"/>
    <cellStyle name="_Close package Inventory Trend 4" xfId="713" xr:uid="{00000000-0005-0000-0000-0000C8020000}"/>
    <cellStyle name="_Close package Inventory Trend 5" xfId="714" xr:uid="{00000000-0005-0000-0000-0000C9020000}"/>
    <cellStyle name="_Close package Inventory Trend 6" xfId="715" xr:uid="{00000000-0005-0000-0000-0000CA020000}"/>
    <cellStyle name="_Close package Inventory Trend 7" xfId="716" xr:uid="{00000000-0005-0000-0000-0000CB020000}"/>
    <cellStyle name="_Close package Inventory Trend 8" xfId="717" xr:uid="{00000000-0005-0000-0000-0000CC020000}"/>
    <cellStyle name="_Close package Inventory Trend_Acquisition Schedules" xfId="718" xr:uid="{00000000-0005-0000-0000-0000CD020000}"/>
    <cellStyle name="_CM E&amp;O by BU Dec 05 Summary" xfId="719" xr:uid="{00000000-0005-0000-0000-0000CE020000}"/>
    <cellStyle name="_CM E&amp;O by BU Nov 05 Summary" xfId="720" xr:uid="{00000000-0005-0000-0000-0000CF020000}"/>
    <cellStyle name="_CMTSBU Dec FY08 Reconciliation" xfId="721" xr:uid="{00000000-0005-0000-0000-0000D0020000}"/>
    <cellStyle name="_CMTSBU Dec FY08 Reconciliation 2" xfId="722" xr:uid="{00000000-0005-0000-0000-0000D1020000}"/>
    <cellStyle name="_CMTSBU Feb FY07 Reconciliation" xfId="723" xr:uid="{00000000-0005-0000-0000-0000D2020000}"/>
    <cellStyle name="_CMTSBU Feb FY07 Reconciliation 2" xfId="724" xr:uid="{00000000-0005-0000-0000-0000D3020000}"/>
    <cellStyle name="_CMTSBU Jul FY07 Reconciliation" xfId="725" xr:uid="{00000000-0005-0000-0000-0000D4020000}"/>
    <cellStyle name="_CMTSBU Jul FY07 Reconciliation 2" xfId="726" xr:uid="{00000000-0005-0000-0000-0000D5020000}"/>
    <cellStyle name="_CMTSBU Mar FY07 Reconciliation" xfId="727" xr:uid="{00000000-0005-0000-0000-0000D6020000}"/>
    <cellStyle name="_CMTSBU Mar FY07 Reconciliation 2" xfId="728" xr:uid="{00000000-0005-0000-0000-0000D7020000}"/>
    <cellStyle name="_CMTSBU May FY07 Reconciliation" xfId="729" xr:uid="{00000000-0005-0000-0000-0000D8020000}"/>
    <cellStyle name="_CMTSBU May FY07 Reconciliation 2" xfId="730" xr:uid="{00000000-0005-0000-0000-0000D9020000}"/>
    <cellStyle name="_CMTSBU Nov FY08 Reconciliation" xfId="731" xr:uid="{00000000-0005-0000-0000-0000DA020000}"/>
    <cellStyle name="_CMTSBU Nov FY08 Reconciliation 2" xfId="732" xr:uid="{00000000-0005-0000-0000-0000DB020000}"/>
    <cellStyle name="_CMTSBU Sep FY08 Reconciliation" xfId="733" xr:uid="{00000000-0005-0000-0000-0000DC020000}"/>
    <cellStyle name="_CMTSBU Sep FY08 Reconciliation 2" xfId="734" xr:uid="{00000000-0005-0000-0000-0000DD020000}"/>
    <cellStyle name="_CMTSBU_Fcst_Aug_FY08_Details_01.08.07" xfId="735" xr:uid="{00000000-0005-0000-0000-0000DE020000}"/>
    <cellStyle name="_CMTSBU_Fcst_Aug_FY08_Details_01.08.07 2" xfId="736" xr:uid="{00000000-0005-0000-0000-0000DF020000}"/>
    <cellStyle name="_Comma" xfId="737" xr:uid="{00000000-0005-0000-0000-0000E0020000}"/>
    <cellStyle name="_Comma_AVP" xfId="738" xr:uid="{00000000-0005-0000-0000-0000E1020000}"/>
    <cellStyle name="_Comma_Book1" xfId="739" xr:uid="{00000000-0005-0000-0000-0000E2020000}"/>
    <cellStyle name="_Comma_contribution_analysis" xfId="740" xr:uid="{00000000-0005-0000-0000-0000E3020000}"/>
    <cellStyle name="_comments" xfId="741" xr:uid="{00000000-0005-0000-0000-0000E4020000}"/>
    <cellStyle name="_comments_Acquisition Schedules" xfId="742" xr:uid="{00000000-0005-0000-0000-0000E5020000}"/>
    <cellStyle name="_Commercial-SMB MM_Restated" xfId="743" xr:uid="{00000000-0005-0000-0000-0000E6020000}"/>
    <cellStyle name="_Consolidated" xfId="744" xr:uid="{00000000-0005-0000-0000-0000E7020000}"/>
    <cellStyle name="_ConsolidatedQ104TopRenewals-CA US Theater" xfId="745" xr:uid="{00000000-0005-0000-0000-0000E8020000}"/>
    <cellStyle name="_Consolidator" xfId="746" xr:uid="{00000000-0005-0000-0000-0000E9020000}"/>
    <cellStyle name="_contingentliabilities DEC06" xfId="747" xr:uid="{00000000-0005-0000-0000-0000EA020000}"/>
    <cellStyle name="_Contract Metrics 10-19-2007 (Q1'08)" xfId="748" xr:uid="{00000000-0005-0000-0000-0000EB020000}"/>
    <cellStyle name="_Control template Optimized - Eric 11 30 07" xfId="749" xr:uid="{00000000-0005-0000-0000-0000EC020000}"/>
    <cellStyle name="_Copy of CA FY06 and Beyond Plan and Estimates" xfId="750" xr:uid="{00000000-0005-0000-0000-0000ED020000}"/>
    <cellStyle name="_Copy of CA FY06 and Beyond Plan and Estimates_Acquisition Schedules" xfId="751" xr:uid="{00000000-0005-0000-0000-0000EE020000}"/>
    <cellStyle name="_Copy of Sanmina-SCI PenangShenzen EO report week 04 02 07_updated" xfId="752" xr:uid="{00000000-0005-0000-0000-0000EF020000}"/>
    <cellStyle name="_Corp Rev &amp; Cogs Adj" xfId="753" xr:uid="{00000000-0005-0000-0000-0000F0020000}"/>
    <cellStyle name="_Currency" xfId="754" xr:uid="{00000000-0005-0000-0000-0000F1020000}"/>
    <cellStyle name="_Currency_AVP" xfId="755" xr:uid="{00000000-0005-0000-0000-0000F2020000}"/>
    <cellStyle name="_Currency_Book1" xfId="756" xr:uid="{00000000-0005-0000-0000-0000F3020000}"/>
    <cellStyle name="_Currency_contribution_analysis" xfId="757" xr:uid="{00000000-0005-0000-0000-0000F4020000}"/>
    <cellStyle name="_CurrencySpace" xfId="758" xr:uid="{00000000-0005-0000-0000-0000F5020000}"/>
    <cellStyle name="_CurrencySpace_AVP" xfId="759" xr:uid="{00000000-0005-0000-0000-0000F6020000}"/>
    <cellStyle name="_CurrencySpace_Book1" xfId="760" xr:uid="{00000000-0005-0000-0000-0000F7020000}"/>
    <cellStyle name="_CurrencySpace_contribution_analysis" xfId="761" xr:uid="{00000000-0005-0000-0000-0000F8020000}"/>
    <cellStyle name="_D-3 Schedule 4 28 08" xfId="762" xr:uid="{00000000-0005-0000-0000-0000F9020000}"/>
    <cellStyle name="_Data ESMB" xfId="763" xr:uid="{00000000-0005-0000-0000-0000FA020000}"/>
    <cellStyle name="_Data ESMB_Acquisition Schedules" xfId="764" xr:uid="{00000000-0005-0000-0000-0000FB020000}"/>
    <cellStyle name="_Dec FY07" xfId="765" xr:uid="{00000000-0005-0000-0000-0000FC020000}"/>
    <cellStyle name="_Dec FY07 2" xfId="766" xr:uid="{00000000-0005-0000-0000-0000FD020000}"/>
    <cellStyle name="_Dec FY08 Reconciliation" xfId="767" xr:uid="{00000000-0005-0000-0000-0000FE020000}"/>
    <cellStyle name="_Dec FY08 Reconciliation 2" xfId="768" xr:uid="{00000000-0005-0000-0000-0000FF020000}"/>
    <cellStyle name="_Dec-05 Provision by PF Raw" xfId="769" xr:uid="{00000000-0005-0000-0000-000000030000}"/>
    <cellStyle name="_Dec'08 OH E&amp;O Summary M2 FINAL" xfId="770" xr:uid="{00000000-0005-0000-0000-000001030000}"/>
    <cellStyle name="_December Other Reserves" xfId="771" xr:uid="{00000000-0005-0000-0000-000002030000}"/>
    <cellStyle name="_Deferred Rev-Subs" xfId="772" xr:uid="{00000000-0005-0000-0000-000003030000}"/>
    <cellStyle name="_Deferred Rev-Subs_Acquisition Schedules" xfId="773" xr:uid="{00000000-0005-0000-0000-000004030000}"/>
    <cellStyle name="_Dept Input Sheet" xfId="774" xr:uid="{00000000-0005-0000-0000-000005030000}"/>
    <cellStyle name="_DF PCP TAC" xfId="775" xr:uid="{00000000-0005-0000-0000-000006030000}"/>
    <cellStyle name="_Discount Section 13.xls Chart 1" xfId="776" xr:uid="{00000000-0005-0000-0000-000007030000}"/>
    <cellStyle name="_Discount Section 13.xls Chart 1_Acquisition Schedules" xfId="777" xr:uid="{00000000-0005-0000-0000-000008030000}"/>
    <cellStyle name="_Donald-Model_c_v24 with M&amp;A DCF" xfId="778" xr:uid="{00000000-0005-0000-0000-000009030000}"/>
    <cellStyle name="_e-Section 2 - Paper Bookings" xfId="816" xr:uid="{00000000-0005-0000-0000-00002F030000}"/>
    <cellStyle name="_E47- Cisco Excess Breakdown 04-04-07" xfId="779" xr:uid="{00000000-0005-0000-0000-00000A030000}"/>
    <cellStyle name="_EA EO Report Jul 2007_SZ" xfId="780" xr:uid="{00000000-0005-0000-0000-00000B030000}"/>
    <cellStyle name="_eExec - APAC_W7" xfId="781" xr:uid="{00000000-0005-0000-0000-00000C030000}"/>
    <cellStyle name="_eExec - APAC_W7_Acquisition Schedules" xfId="782" xr:uid="{00000000-0005-0000-0000-00000D030000}"/>
    <cellStyle name="_eExec - APAC_W7_APAC AS Aug'05 WD3 Flash" xfId="783" xr:uid="{00000000-0005-0000-0000-00000E030000}"/>
    <cellStyle name="_eExec - APAC_W7_APAC AS Aug'05 WD3 Flash_Acquisition Schedules" xfId="784" xr:uid="{00000000-0005-0000-0000-00000F030000}"/>
    <cellStyle name="_eExec - APAC_W7_APAC Weekly Commit - FY04Q2W01" xfId="785" xr:uid="{00000000-0005-0000-0000-000010030000}"/>
    <cellStyle name="_eExec - APAC_W7_APAC Weekly Commit - FY04Q2W01_Acquisition Schedules" xfId="786" xr:uid="{00000000-0005-0000-0000-000011030000}"/>
    <cellStyle name="_eExec - APAC_W7_AS WD1 Flash Charts - Apr'05" xfId="787" xr:uid="{00000000-0005-0000-0000-000012030000}"/>
    <cellStyle name="_eExec - APAC_W7_AS WD1 Flash Charts - Apr'05_Acquisition Schedules" xfId="788" xr:uid="{00000000-0005-0000-0000-000013030000}"/>
    <cellStyle name="_eExec - APAC_W7_AS WD1 Flash Charts - May'05" xfId="789" xr:uid="{00000000-0005-0000-0000-000014030000}"/>
    <cellStyle name="_eExec - APAC_W7_AS WD1 Flash Charts - May'05_Acquisition Schedules" xfId="790" xr:uid="{00000000-0005-0000-0000-000015030000}"/>
    <cellStyle name="_eExec - APAC_W7_AS WD3 Flash Charts - Apr'05" xfId="791" xr:uid="{00000000-0005-0000-0000-000016030000}"/>
    <cellStyle name="_eExec - APAC_W7_AS WD3 Flash Charts - Apr'05_Acquisition Schedules" xfId="792" xr:uid="{00000000-0005-0000-0000-000017030000}"/>
    <cellStyle name="_eExec - APAC_W7_AS WD3 Flash Charts - Mar'05v1" xfId="793" xr:uid="{00000000-0005-0000-0000-000018030000}"/>
    <cellStyle name="_eExec - APAC_W7_AS WD3 Flash Charts - Mar'05v1_Acquisition Schedules" xfId="794" xr:uid="{00000000-0005-0000-0000-000019030000}"/>
    <cellStyle name="_eExec - APAC_W7_CA WD1 Flash Charts - Sep'05" xfId="795" xr:uid="{00000000-0005-0000-0000-00001A030000}"/>
    <cellStyle name="_eExec - APAC_W7_CA WD1 Flash Charts - Sep'05_Acquisition Schedules" xfId="796" xr:uid="{00000000-0005-0000-0000-00001B030000}"/>
    <cellStyle name="_eExec - APAC_W7_Forecast Accuracy &amp; Linearity" xfId="797" xr:uid="{00000000-0005-0000-0000-00001C030000}"/>
    <cellStyle name="_eExec - APAC_W7_Forecast Accuracy &amp; Linearity_Acquisition Schedules" xfId="798" xr:uid="{00000000-0005-0000-0000-00001D030000}"/>
    <cellStyle name="_eExec - APAC_W7_FY04 Korea Goaling" xfId="799" xr:uid="{00000000-0005-0000-0000-00001E030000}"/>
    <cellStyle name="_eExec - APAC_W7_FY04 Korea Goaling_Acquisition Schedules" xfId="800" xr:uid="{00000000-0005-0000-0000-00001F030000}"/>
    <cellStyle name="_EM PL FY06 to FY09 Draft 2 SSF" xfId="801" xr:uid="{00000000-0005-0000-0000-000020030000}"/>
    <cellStyle name="_EM PL FY06 to FY09 Draft 2 SSF_Acquisition Schedules" xfId="802" xr:uid="{00000000-0005-0000-0000-000021030000}"/>
    <cellStyle name="_EM Weekly Commit Q2W04v2" xfId="803" xr:uid="{00000000-0005-0000-0000-000022030000}"/>
    <cellStyle name="_EM Weekly Commit Q2W05v2" xfId="804" xr:uid="{00000000-0005-0000-0000-000023030000}"/>
    <cellStyle name="_EMEA - FY05 actuals_FINAL" xfId="805" xr:uid="{00000000-0005-0000-0000-000024030000}"/>
    <cellStyle name="_EMEA - FY05 actuals_FINAL_Acquisition Schedules" xfId="806" xr:uid="{00000000-0005-0000-0000-000025030000}"/>
    <cellStyle name="_EMEA CA Commit FY05 - Q4M1W3" xfId="807" xr:uid="{00000000-0005-0000-0000-000026030000}"/>
    <cellStyle name="_EMEA CA Commit FY05 - Q4M1W3_Acquisition Schedules" xfId="808" xr:uid="{00000000-0005-0000-0000-000027030000}"/>
    <cellStyle name="_Emerging Scenarios" xfId="809" xr:uid="{00000000-0005-0000-0000-000028030000}"/>
    <cellStyle name="_Emerging Top deals Week 11" xfId="810" xr:uid="{00000000-0005-0000-0000-000029030000}"/>
    <cellStyle name="_Emerging Top deals Week 11_Acquisition Schedules" xfId="811" xr:uid="{00000000-0005-0000-0000-00002A030000}"/>
    <cellStyle name="_Emerging Top deals Week 12" xfId="812" xr:uid="{00000000-0005-0000-0000-00002B030000}"/>
    <cellStyle name="_Emerging Top deals Week 12_Acquisition Schedules" xfId="813" xr:uid="{00000000-0005-0000-0000-00002C030000}"/>
    <cellStyle name="_ERBU FY09 Oct  fcst for SPTG submission 092308 Final" xfId="814" xr:uid="{00000000-0005-0000-0000-00002D030000}"/>
    <cellStyle name="_ERBU FY09 Oct  fcst for SPTG submission 092308 Final 2" xfId="815" xr:uid="{00000000-0005-0000-0000-00002E030000}"/>
    <cellStyle name="_ESSBASE Expense &amp; HC" xfId="817" xr:uid="{00000000-0005-0000-0000-000030030000}"/>
    <cellStyle name="_ESSBASE Expense &amp; HC_Acquisition Schedules" xfId="818" xr:uid="{00000000-0005-0000-0000-000031030000}"/>
    <cellStyle name="_Essbase IP All spending" xfId="819" xr:uid="{00000000-0005-0000-0000-000032030000}"/>
    <cellStyle name="_EU Weekly Commit_Q2W04" xfId="820" xr:uid="{00000000-0005-0000-0000-000033030000}"/>
    <cellStyle name="_EU Weekly Commit_Q2W06" xfId="821" xr:uid="{00000000-0005-0000-0000-000034030000}"/>
    <cellStyle name="_European Top deals Week 11" xfId="822" xr:uid="{00000000-0005-0000-0000-000035030000}"/>
    <cellStyle name="_European Top deals Week 11_Acquisition Schedules" xfId="823" xr:uid="{00000000-0005-0000-0000-000036030000}"/>
    <cellStyle name="_Exhibit G" xfId="824" xr:uid="{00000000-0005-0000-0000-000037030000}"/>
    <cellStyle name="_Feb-06 PF Hierarchy" xfId="826" xr:uid="{00000000-0005-0000-0000-000039030000}"/>
    <cellStyle name="_Feb-06 PF Hierarchy 2" xfId="827" xr:uid="{00000000-0005-0000-0000-00003A030000}"/>
    <cellStyle name="_Feb-06 PF Hierarchy 3" xfId="828" xr:uid="{00000000-0005-0000-0000-00003B030000}"/>
    <cellStyle name="_Feb-06 PF Hierarchy 4" xfId="829" xr:uid="{00000000-0005-0000-0000-00003C030000}"/>
    <cellStyle name="_Feb-06 PF Hierarchy 5" xfId="830" xr:uid="{00000000-0005-0000-0000-00003D030000}"/>
    <cellStyle name="_Feb-06 PF Hierarchy 6" xfId="831" xr:uid="{00000000-0005-0000-0000-00003E030000}"/>
    <cellStyle name="_Feb-06 PF Hierarchy 7" xfId="832" xr:uid="{00000000-0005-0000-0000-00003F030000}"/>
    <cellStyle name="_Feb05AS rev trans Log" xfId="825" xr:uid="{00000000-0005-0000-0000-000038030000}"/>
    <cellStyle name="_Final Field August Fcst Pack " xfId="833" xr:uid="{00000000-0005-0000-0000-000040030000}"/>
    <cellStyle name="_Final Field August Fcst Pack _Acquisition Schedules" xfId="834" xr:uid="{00000000-0005-0000-0000-000041030000}"/>
    <cellStyle name="_FINAL Q4commit" xfId="835" xr:uid="{00000000-0005-0000-0000-000042030000}"/>
    <cellStyle name="_FINAL Q4commit_Acquisition Schedules" xfId="836" xr:uid="{00000000-0005-0000-0000-000043030000}"/>
    <cellStyle name="_Final SCD Bridge" xfId="837" xr:uid="{00000000-0005-0000-0000-000044030000}"/>
    <cellStyle name="_Final WE Stats CY 2002 April 2003.xls Chart 10" xfId="838" xr:uid="{00000000-0005-0000-0000-000045030000}"/>
    <cellStyle name="_Final WE Stats CY 2002 April 2003.xls Chart 10_Acquisition Schedules" xfId="839" xr:uid="{00000000-0005-0000-0000-000046030000}"/>
    <cellStyle name="_Final WE Stats CY 2002 April 2003.xls Chart 10_Financial Model v6-03-26-2004" xfId="840" xr:uid="{00000000-0005-0000-0000-000047030000}"/>
    <cellStyle name="_Final WE Stats CY 2002 April 2003.xls Chart 10_Financial Model v6-03-26-2004_Acquisition Schedules" xfId="841" xr:uid="{00000000-0005-0000-0000-000048030000}"/>
    <cellStyle name="_Final WE Stats CY 2002 April 2003.xls Chart 11" xfId="842" xr:uid="{00000000-0005-0000-0000-000049030000}"/>
    <cellStyle name="_Final WE Stats CY 2002 April 2003.xls Chart 11_Acquisition Schedules" xfId="843" xr:uid="{00000000-0005-0000-0000-00004A030000}"/>
    <cellStyle name="_Final WE Stats CY 2002 April 2003.xls Chart 11_Financial Model v6-03-26-2004" xfId="844" xr:uid="{00000000-0005-0000-0000-00004B030000}"/>
    <cellStyle name="_Final WE Stats CY 2002 April 2003.xls Chart 11_Financial Model v6-03-26-2004_Acquisition Schedules" xfId="845" xr:uid="{00000000-0005-0000-0000-00004C030000}"/>
    <cellStyle name="_Final WE Stats CY 2002 April 2003.xls Chart 12" xfId="846" xr:uid="{00000000-0005-0000-0000-00004D030000}"/>
    <cellStyle name="_Final WE Stats CY 2002 April 2003.xls Chart 12_Acquisition Schedules" xfId="847" xr:uid="{00000000-0005-0000-0000-00004E030000}"/>
    <cellStyle name="_Final WE Stats CY 2002 April 2003.xls Chart 12_Financial Model v6-03-26-2004" xfId="848" xr:uid="{00000000-0005-0000-0000-00004F030000}"/>
    <cellStyle name="_Final WE Stats CY 2002 April 2003.xls Chart 12_Financial Model v6-03-26-2004_Acquisition Schedules" xfId="849" xr:uid="{00000000-0005-0000-0000-000050030000}"/>
    <cellStyle name="_Final WE Stats CY 2002 April 2003.xls Chart 13" xfId="850" xr:uid="{00000000-0005-0000-0000-000051030000}"/>
    <cellStyle name="_Final WE Stats CY 2002 April 2003.xls Chart 13_Acquisition Schedules" xfId="851" xr:uid="{00000000-0005-0000-0000-000052030000}"/>
    <cellStyle name="_Final WE Stats CY 2002 April 2003.xls Chart 13_Financial Model v6-03-26-2004" xfId="852" xr:uid="{00000000-0005-0000-0000-000053030000}"/>
    <cellStyle name="_Final WE Stats CY 2002 April 2003.xls Chart 13_Financial Model v6-03-26-2004_Acquisition Schedules" xfId="853" xr:uid="{00000000-0005-0000-0000-000054030000}"/>
    <cellStyle name="_Final WE Stats CY 2002 April 2003.xls Chart 14" xfId="854" xr:uid="{00000000-0005-0000-0000-000055030000}"/>
    <cellStyle name="_Final WE Stats CY 2002 April 2003.xls Chart 14_Acquisition Schedules" xfId="855" xr:uid="{00000000-0005-0000-0000-000056030000}"/>
    <cellStyle name="_Final WE Stats CY 2002 April 2003.xls Chart 14_Financial Model v6-03-26-2004" xfId="856" xr:uid="{00000000-0005-0000-0000-000057030000}"/>
    <cellStyle name="_Final WE Stats CY 2002 April 2003.xls Chart 14_Financial Model v6-03-26-2004_Acquisition Schedules" xfId="857" xr:uid="{00000000-0005-0000-0000-000058030000}"/>
    <cellStyle name="_Final WE Stats CY 2002 April 2003.xls Chart 15" xfId="858" xr:uid="{00000000-0005-0000-0000-000059030000}"/>
    <cellStyle name="_Final WE Stats CY 2002 April 2003.xls Chart 15_Acquisition Schedules" xfId="859" xr:uid="{00000000-0005-0000-0000-00005A030000}"/>
    <cellStyle name="_Final WE Stats CY 2002 April 2003.xls Chart 15_Financial Model v6-03-26-2004" xfId="860" xr:uid="{00000000-0005-0000-0000-00005B030000}"/>
    <cellStyle name="_Final WE Stats CY 2002 April 2003.xls Chart 15_Financial Model v6-03-26-2004_Acquisition Schedules" xfId="861" xr:uid="{00000000-0005-0000-0000-00005C030000}"/>
    <cellStyle name="_Final WE Stats CY 2002 April 2003.xls Chart 16" xfId="862" xr:uid="{00000000-0005-0000-0000-00005D030000}"/>
    <cellStyle name="_Final WE Stats CY 2002 April 2003.xls Chart 16_Acquisition Schedules" xfId="863" xr:uid="{00000000-0005-0000-0000-00005E030000}"/>
    <cellStyle name="_Final WE Stats CY 2002 April 2003.xls Chart 16_Financial Model v6-03-26-2004" xfId="864" xr:uid="{00000000-0005-0000-0000-00005F030000}"/>
    <cellStyle name="_Final WE Stats CY 2002 April 2003.xls Chart 16_Financial Model v6-03-26-2004_Acquisition Schedules" xfId="865" xr:uid="{00000000-0005-0000-0000-000060030000}"/>
    <cellStyle name="_Final WE Stats CY 2002 April 2003.xls Chart 17" xfId="866" xr:uid="{00000000-0005-0000-0000-000061030000}"/>
    <cellStyle name="_Final WE Stats CY 2002 April 2003.xls Chart 17_Acquisition Schedules" xfId="867" xr:uid="{00000000-0005-0000-0000-000062030000}"/>
    <cellStyle name="_Final WE Stats CY 2002 April 2003.xls Chart 17_Financial Model v6-03-26-2004" xfId="868" xr:uid="{00000000-0005-0000-0000-000063030000}"/>
    <cellStyle name="_Final WE Stats CY 2002 April 2003.xls Chart 17_Financial Model v6-03-26-2004_Acquisition Schedules" xfId="869" xr:uid="{00000000-0005-0000-0000-000064030000}"/>
    <cellStyle name="_Final WE Stats CY 2002 April 2003.xls Chart 18" xfId="870" xr:uid="{00000000-0005-0000-0000-000065030000}"/>
    <cellStyle name="_Final WE Stats CY 2002 April 2003.xls Chart 18_Acquisition Schedules" xfId="871" xr:uid="{00000000-0005-0000-0000-000066030000}"/>
    <cellStyle name="_Final WE Stats CY 2002 April 2003.xls Chart 18_Financial Model v6-03-26-2004" xfId="872" xr:uid="{00000000-0005-0000-0000-000067030000}"/>
    <cellStyle name="_Final WE Stats CY 2002 April 2003.xls Chart 18_Financial Model v6-03-26-2004_Acquisition Schedules" xfId="873" xr:uid="{00000000-0005-0000-0000-000068030000}"/>
    <cellStyle name="_Final WE Stats CY 2002 April 2003.xls Chart 36" xfId="874" xr:uid="{00000000-0005-0000-0000-000069030000}"/>
    <cellStyle name="_Final WE Stats CY 2002 April 2003.xls Chart 36_Acquisition Schedules" xfId="875" xr:uid="{00000000-0005-0000-0000-00006A030000}"/>
    <cellStyle name="_Final WE Stats CY 2002 April 2003.xls Chart 36_Financial Model v6-03-26-2004" xfId="876" xr:uid="{00000000-0005-0000-0000-00006B030000}"/>
    <cellStyle name="_Final WE Stats CY 2002 April 2003.xls Chart 36_Financial Model v6-03-26-2004_Acquisition Schedules" xfId="877" xr:uid="{00000000-0005-0000-0000-00006C030000}"/>
    <cellStyle name="_Final WE Stats CY 2002 April 2003.xls Chart 37" xfId="878" xr:uid="{00000000-0005-0000-0000-00006D030000}"/>
    <cellStyle name="_Final WE Stats CY 2002 April 2003.xls Chart 37_Acquisition Schedules" xfId="879" xr:uid="{00000000-0005-0000-0000-00006E030000}"/>
    <cellStyle name="_Final WE Stats CY 2002 April 2003.xls Chart 37_Financial Model v6-03-26-2004" xfId="880" xr:uid="{00000000-0005-0000-0000-00006F030000}"/>
    <cellStyle name="_Final WE Stats CY 2002 April 2003.xls Chart 37_Financial Model v6-03-26-2004_Acquisition Schedules" xfId="881" xr:uid="{00000000-0005-0000-0000-000070030000}"/>
    <cellStyle name="_Final WE Stats CY 2002 April 2003.xls Chart 7" xfId="882" xr:uid="{00000000-0005-0000-0000-000071030000}"/>
    <cellStyle name="_Final WE Stats CY 2002 April 2003.xls Chart 7_Acquisition Schedules" xfId="883" xr:uid="{00000000-0005-0000-0000-000072030000}"/>
    <cellStyle name="_Final WE Stats CY 2002 April 2003.xls Chart 7_Financial Model v6-03-26-2004" xfId="884" xr:uid="{00000000-0005-0000-0000-000073030000}"/>
    <cellStyle name="_Final WE Stats CY 2002 April 2003.xls Chart 7_Financial Model v6-03-26-2004_Acquisition Schedules" xfId="885" xr:uid="{00000000-0005-0000-0000-000074030000}"/>
    <cellStyle name="_Final WE Stats CY 2002 April 2003.xls Chart 8" xfId="886" xr:uid="{00000000-0005-0000-0000-000075030000}"/>
    <cellStyle name="_Final WE Stats CY 2002 April 2003.xls Chart 8_Acquisition Schedules" xfId="887" xr:uid="{00000000-0005-0000-0000-000076030000}"/>
    <cellStyle name="_Final WE Stats CY 2002 April 2003.xls Chart 8_Financial Model v6-03-26-2004" xfId="888" xr:uid="{00000000-0005-0000-0000-000077030000}"/>
    <cellStyle name="_Final WE Stats CY 2002 April 2003.xls Chart 8_Financial Model v6-03-26-2004_Acquisition Schedules" xfId="889" xr:uid="{00000000-0005-0000-0000-000078030000}"/>
    <cellStyle name="_Final WE Stats CY 2002 April 2003.xls Chart 9" xfId="890" xr:uid="{00000000-0005-0000-0000-000079030000}"/>
    <cellStyle name="_Final WE Stats CY 2002 April 2003.xls Chart 9_Acquisition Schedules" xfId="891" xr:uid="{00000000-0005-0000-0000-00007A030000}"/>
    <cellStyle name="_Final WE Stats CY 2002 April 2003.xls Chart 9_Financial Model v6-03-26-2004" xfId="892" xr:uid="{00000000-0005-0000-0000-00007B030000}"/>
    <cellStyle name="_Final WE Stats CY 2002 April 2003.xls Chart 9_Financial Model v6-03-26-2004_Acquisition Schedules" xfId="893" xr:uid="{00000000-0005-0000-0000-00007C030000}"/>
    <cellStyle name="_Forecast 04 FY01 before review" xfId="894" xr:uid="{00000000-0005-0000-0000-00007D030000}"/>
    <cellStyle name="_Forecast 04 FY01 before review_Acquisition Schedules" xfId="895" xr:uid="{00000000-0005-0000-0000-00007E030000}"/>
    <cellStyle name="_Forecast 04 FY01 before review_APAC AS Aug'05 WD3 Flash" xfId="896" xr:uid="{00000000-0005-0000-0000-00007F030000}"/>
    <cellStyle name="_Forecast 04 FY01 before review_APAC AS Aug'05 WD3 Flash_Acquisition Schedules" xfId="897" xr:uid="{00000000-0005-0000-0000-000080030000}"/>
    <cellStyle name="_Forecast 04 FY01 before review_APAC AS Oct'06 WD3 Flash" xfId="898" xr:uid="{00000000-0005-0000-0000-000081030000}"/>
    <cellStyle name="_Forecast 04 FY01 before review_APAC AS Oct'06 WD3 Flash_Acquisition Schedules" xfId="899" xr:uid="{00000000-0005-0000-0000-000082030000}"/>
    <cellStyle name="_Forecast 04 FY01 before review_APAC Support Bookings - Jun03" xfId="900" xr:uid="{00000000-0005-0000-0000-000083030000}"/>
    <cellStyle name="_Forecast 04 FY01 before review_APAC Support Bookings - Jun03_Acquisition Schedules" xfId="901" xr:uid="{00000000-0005-0000-0000-000084030000}"/>
    <cellStyle name="_Forecast 04 FY01 before review_APAC Support Bookings - Jun03_APAC AS Aug'05 WD3 Flash" xfId="902" xr:uid="{00000000-0005-0000-0000-000085030000}"/>
    <cellStyle name="_Forecast 04 FY01 before review_APAC Support Bookings - Jun03_APAC AS Aug'05 WD3 Flash_Acquisition Schedules" xfId="903" xr:uid="{00000000-0005-0000-0000-000086030000}"/>
    <cellStyle name="_Forecast 04 FY01 before review_APAC Support Bookings - Jun03_AS Variance Analysis_Aug07" xfId="904" xr:uid="{00000000-0005-0000-0000-000087030000}"/>
    <cellStyle name="_Forecast 04 FY01 before review_APAC Support Bookings - Jun03_AS Variance Analysis_Aug07_Acquisition Schedules" xfId="905" xr:uid="{00000000-0005-0000-0000-000088030000}"/>
    <cellStyle name="_Forecast 04 FY01 before review_APAC Support Bookings - Jun03_AS WD1 Flash Charts - Apr'05" xfId="906" xr:uid="{00000000-0005-0000-0000-000089030000}"/>
    <cellStyle name="_Forecast 04 FY01 before review_APAC Support Bookings - Jun03_AS WD1 Flash Charts - Apr'05_Acquisition Schedules" xfId="907" xr:uid="{00000000-0005-0000-0000-00008A030000}"/>
    <cellStyle name="_Forecast 04 FY01 before review_APAC Support Bookings - Jun03_AS WD1 Flash Charts - May'05" xfId="908" xr:uid="{00000000-0005-0000-0000-00008B030000}"/>
    <cellStyle name="_Forecast 04 FY01 before review_APAC Support Bookings - Jun03_AS WD1 Flash Charts - May'05_Acquisition Schedules" xfId="909" xr:uid="{00000000-0005-0000-0000-00008C030000}"/>
    <cellStyle name="_Forecast 04 FY01 before review_APAC Support Bookings - Jun03_AS WD3 Flash Charts - Apr'05" xfId="910" xr:uid="{00000000-0005-0000-0000-00008D030000}"/>
    <cellStyle name="_Forecast 04 FY01 before review_APAC Support Bookings - Jun03_AS WD3 Flash Charts - Apr'05_Acquisition Schedules" xfId="911" xr:uid="{00000000-0005-0000-0000-00008E030000}"/>
    <cellStyle name="_Forecast 04 FY01 before review_APAC Support Bookings - Jun03_AS WD3 Flash Charts - Mar'05v1" xfId="912" xr:uid="{00000000-0005-0000-0000-00008F030000}"/>
    <cellStyle name="_Forecast 04 FY01 before review_APAC Support Bookings - Jun03_AS WD3 Flash Charts - Mar'05v1_Acquisition Schedules" xfId="913" xr:uid="{00000000-0005-0000-0000-000090030000}"/>
    <cellStyle name="_Forecast 04 FY01 before review_APAC Support Bookings - Jun03_CA WD1 Flash Charts - Sep'05" xfId="914" xr:uid="{00000000-0005-0000-0000-000091030000}"/>
    <cellStyle name="_Forecast 04 FY01 before review_APAC Support Bookings - Jun03_CA WD1 Flash Charts - Sep'05_Acquisition Schedules" xfId="915" xr:uid="{00000000-0005-0000-0000-000092030000}"/>
    <cellStyle name="_Forecast 04 FY01 before review_APAC Support Bookings - Jun03_Target Template" xfId="916" xr:uid="{00000000-0005-0000-0000-000093030000}"/>
    <cellStyle name="_Forecast 04 FY01 before review_APAC Support Bookings - Jun03_Target Template_Acquisition Schedules" xfId="917" xr:uid="{00000000-0005-0000-0000-000094030000}"/>
    <cellStyle name="_Forecast 04 FY01 before review_APAC Weekly Commit - FY04Q2W01" xfId="918" xr:uid="{00000000-0005-0000-0000-000095030000}"/>
    <cellStyle name="_Forecast 04 FY01 before review_APAC Weekly Commit - FY04Q2W01_Acquisition Schedules" xfId="919" xr:uid="{00000000-0005-0000-0000-000096030000}"/>
    <cellStyle name="_Forecast 04 FY01 before review_AS Variance Analysis_Aug07" xfId="920" xr:uid="{00000000-0005-0000-0000-000097030000}"/>
    <cellStyle name="_Forecast 04 FY01 before review_AS Variance Analysis_Aug07_Acquisition Schedules" xfId="921" xr:uid="{00000000-0005-0000-0000-000098030000}"/>
    <cellStyle name="_Forecast 04 FY01 before review_AS WD1 Flash Charts - Apr'05" xfId="922" xr:uid="{00000000-0005-0000-0000-000099030000}"/>
    <cellStyle name="_Forecast 04 FY01 before review_AS WD1 Flash Charts - Apr'05_Acquisition Schedules" xfId="923" xr:uid="{00000000-0005-0000-0000-00009A030000}"/>
    <cellStyle name="_Forecast 04 FY01 before review_AS WD1 Flash Charts - May'05" xfId="924" xr:uid="{00000000-0005-0000-0000-00009B030000}"/>
    <cellStyle name="_Forecast 04 FY01 before review_AS WD1 Flash Charts - May'05_Acquisition Schedules" xfId="925" xr:uid="{00000000-0005-0000-0000-00009C030000}"/>
    <cellStyle name="_Forecast 04 FY01 before review_AS WD3 Flash Charts - Apr'05" xfId="926" xr:uid="{00000000-0005-0000-0000-00009D030000}"/>
    <cellStyle name="_Forecast 04 FY01 before review_AS WD3 Flash Charts - Apr'05_Acquisition Schedules" xfId="927" xr:uid="{00000000-0005-0000-0000-00009E030000}"/>
    <cellStyle name="_Forecast 04 FY01 before review_AS WD3 Flash Charts - Mar'05v1" xfId="928" xr:uid="{00000000-0005-0000-0000-00009F030000}"/>
    <cellStyle name="_Forecast 04 FY01 before review_AS WD3 Flash Charts - Mar'05v1_Acquisition Schedules" xfId="929" xr:uid="{00000000-0005-0000-0000-0000A0030000}"/>
    <cellStyle name="_Forecast 04 FY01 before review_CA WD1 Flash Charts - Sep'05" xfId="930" xr:uid="{00000000-0005-0000-0000-0000A1030000}"/>
    <cellStyle name="_Forecast 04 FY01 before review_CA WD1 Flash Charts - Sep'05_Acquisition Schedules" xfId="931" xr:uid="{00000000-0005-0000-0000-0000A2030000}"/>
    <cellStyle name="_Forecast 04 FY01 before review_Forecast Accuracy &amp; Linearity" xfId="932" xr:uid="{00000000-0005-0000-0000-0000A3030000}"/>
    <cellStyle name="_Forecast 04 FY01 before review_Forecast Accuracy &amp; Linearity_Acquisition Schedules" xfId="933" xr:uid="{00000000-0005-0000-0000-0000A4030000}"/>
    <cellStyle name="_Forecast 04 FY01 before review_FY04 Korea Goaling" xfId="934" xr:uid="{00000000-0005-0000-0000-0000A5030000}"/>
    <cellStyle name="_Forecast 04 FY01 before review_FY04 Korea Goaling_Acquisition Schedules" xfId="935" xr:uid="{00000000-0005-0000-0000-0000A6030000}"/>
    <cellStyle name="_Forecast 04 FY01 before review_Q3'02 Ops Call_Feb'021  Korea" xfId="936" xr:uid="{00000000-0005-0000-0000-0000A7030000}"/>
    <cellStyle name="_Forecast 04 FY01 before review_Q3'02 Ops Call_Feb'021  Korea_Acquisition Schedules" xfId="937" xr:uid="{00000000-0005-0000-0000-0000A8030000}"/>
    <cellStyle name="_Forecast 04 FY01 before review_Q3'02 Ops Call_Feb'021  Korea_ANZ FY04 Goaling" xfId="938" xr:uid="{00000000-0005-0000-0000-0000A9030000}"/>
    <cellStyle name="_Forecast 04 FY01 before review_Q3'02 Ops Call_Feb'021  Korea_ANZ FY04 Goaling_Acquisition Schedules" xfId="939" xr:uid="{00000000-0005-0000-0000-0000AA030000}"/>
    <cellStyle name="_Forecast 04 FY01 before review_Q3'02 Ops Call_Feb'021  Korea_APAC AS Aug'05 WD3 Flash" xfId="940" xr:uid="{00000000-0005-0000-0000-0000AB030000}"/>
    <cellStyle name="_Forecast 04 FY01 before review_Q3'02 Ops Call_Feb'021  Korea_APAC AS Aug'05 WD3 Flash_Acquisition Schedules" xfId="941" xr:uid="{00000000-0005-0000-0000-0000AC030000}"/>
    <cellStyle name="_Forecast 04 FY01 before review_Q3'02 Ops Call_Feb'021  Korea_APAC Weekly Commit - FY04Q2W01" xfId="942" xr:uid="{00000000-0005-0000-0000-0000AD030000}"/>
    <cellStyle name="_Forecast 04 FY01 before review_Q3'02 Ops Call_Feb'021  Korea_APAC Weekly Commit - FY04Q2W01_Acquisition Schedules" xfId="943" xr:uid="{00000000-0005-0000-0000-0000AE030000}"/>
    <cellStyle name="_Forecast 04 FY01 before review_Q3'02 Ops Call_Feb'021  Korea_AS WD1 Flash Charts - Apr'05" xfId="944" xr:uid="{00000000-0005-0000-0000-0000AF030000}"/>
    <cellStyle name="_Forecast 04 FY01 before review_Q3'02 Ops Call_Feb'021  Korea_AS WD1 Flash Charts - Apr'05_Acquisition Schedules" xfId="945" xr:uid="{00000000-0005-0000-0000-0000B0030000}"/>
    <cellStyle name="_Forecast 04 FY01 before review_Q3'02 Ops Call_Feb'021  Korea_AS WD1 Flash Charts - May'05" xfId="946" xr:uid="{00000000-0005-0000-0000-0000B1030000}"/>
    <cellStyle name="_Forecast 04 FY01 before review_Q3'02 Ops Call_Feb'021  Korea_AS WD1 Flash Charts - May'05_Acquisition Schedules" xfId="947" xr:uid="{00000000-0005-0000-0000-0000B2030000}"/>
    <cellStyle name="_Forecast 04 FY01 before review_Q3'02 Ops Call_Feb'021  Korea_AS WD3 Flash Charts - Apr'05" xfId="948" xr:uid="{00000000-0005-0000-0000-0000B3030000}"/>
    <cellStyle name="_Forecast 04 FY01 before review_Q3'02 Ops Call_Feb'021  Korea_AS WD3 Flash Charts - Apr'05_Acquisition Schedules" xfId="949" xr:uid="{00000000-0005-0000-0000-0000B4030000}"/>
    <cellStyle name="_Forecast 04 FY01 before review_Q3'02 Ops Call_Feb'021  Korea_AS WD3 Flash Charts - Mar'05v1" xfId="950" xr:uid="{00000000-0005-0000-0000-0000B5030000}"/>
    <cellStyle name="_Forecast 04 FY01 before review_Q3'02 Ops Call_Feb'021  Korea_AS WD3 Flash Charts - Mar'05v1_Acquisition Schedules" xfId="951" xr:uid="{00000000-0005-0000-0000-0000B6030000}"/>
    <cellStyle name="_Forecast 04 FY01 before review_Q3'02 Ops Call_Feb'021  Korea_CA WD1 Flash Charts - Sep'05" xfId="952" xr:uid="{00000000-0005-0000-0000-0000B7030000}"/>
    <cellStyle name="_Forecast 04 FY01 before review_Q3'02 Ops Call_Feb'021  Korea_CA WD1 Flash Charts - Sep'05_Acquisition Schedules" xfId="953" xr:uid="{00000000-0005-0000-0000-0000B8030000}"/>
    <cellStyle name="_Forecast 04 FY01 before review_Q3'02 Ops Call_Feb'021  Korea_Forecast Accuracy &amp; Linearity" xfId="954" xr:uid="{00000000-0005-0000-0000-0000B9030000}"/>
    <cellStyle name="_Forecast 04 FY01 before review_Q3'02 Ops Call_Feb'021  Korea_Forecast Accuracy &amp; Linearity_Acquisition Schedules" xfId="955" xr:uid="{00000000-0005-0000-0000-0000BA030000}"/>
    <cellStyle name="_Forecast 04 FY01 before review_Q3'02 Ops Call_Feb'021  Korea_FY04 Korea Goaling" xfId="956" xr:uid="{00000000-0005-0000-0000-0000BB030000}"/>
    <cellStyle name="_Forecast 04 FY01 before review_Q3'02 Ops Call_Feb'021  Korea_FY04 Korea Goaling_Acquisition Schedules" xfId="957" xr:uid="{00000000-0005-0000-0000-0000BC030000}"/>
    <cellStyle name="_Forecast 04 FY01 before review_Q3'02 Ops Call_Feb'021  Korea_WD1APAC Summary-26-04-05 FY05 ------1" xfId="958" xr:uid="{00000000-0005-0000-0000-0000BD030000}"/>
    <cellStyle name="_Forecast 04 FY01 before review_Q3'02 Ops Call_Feb'021  Korea_WD1APAC Summary-26-04-05 FY05 ------1_Acquisition Schedules" xfId="959" xr:uid="{00000000-0005-0000-0000-0000BE030000}"/>
    <cellStyle name="_Forecast 04 FY01 before review_Target Template" xfId="960" xr:uid="{00000000-0005-0000-0000-0000BF030000}"/>
    <cellStyle name="_Forecast 04 FY01 before review_Target Template_Acquisition Schedules" xfId="961" xr:uid="{00000000-0005-0000-0000-0000C0030000}"/>
    <cellStyle name="_Forecast 04 FY01 before review_WD1APAC Summary-26-04-05 FY05 ------1" xfId="962" xr:uid="{00000000-0005-0000-0000-0000C1030000}"/>
    <cellStyle name="_Forecast 04 FY01 before review_WD1APAC Summary-26-04-05 FY05 ------1_Acquisition Schedules" xfId="963" xr:uid="{00000000-0005-0000-0000-0000C2030000}"/>
    <cellStyle name="_Forecast Accuracy &amp; Linearity" xfId="964" xr:uid="{00000000-0005-0000-0000-0000C3030000}"/>
    <cellStyle name="_Forecast Summary" xfId="965" xr:uid="{00000000-0005-0000-0000-0000C4030000}"/>
    <cellStyle name="_Forecast Summary 2" xfId="966" xr:uid="{00000000-0005-0000-0000-0000C5030000}"/>
    <cellStyle name="_FP&amp;A Consolidated Forecast Q4FY'07" xfId="967" xr:uid="{00000000-0005-0000-0000-0000C6030000}"/>
    <cellStyle name="_FP&amp;A Consolidated Forecast Q4FY'07 2" xfId="968" xr:uid="{00000000-0005-0000-0000-0000C7030000}"/>
    <cellStyle name="_FP&amp;A Consolidated Forecast Q4FY'07 3" xfId="969" xr:uid="{00000000-0005-0000-0000-0000C8030000}"/>
    <cellStyle name="_FP&amp;A Consolidated Forecast Q4FY'07 4" xfId="970" xr:uid="{00000000-0005-0000-0000-0000C9030000}"/>
    <cellStyle name="_FP&amp;A Consolidated Forecast Q4FY'07 5" xfId="971" xr:uid="{00000000-0005-0000-0000-0000CA030000}"/>
    <cellStyle name="_FP&amp;A Consolidated Forecast Q4FY'07 6" xfId="972" xr:uid="{00000000-0005-0000-0000-0000CB030000}"/>
    <cellStyle name="_FP&amp;A Consolidated Forecast Q4FY'07 7" xfId="973" xr:uid="{00000000-0005-0000-0000-0000CC030000}"/>
    <cellStyle name="_FP&amp;A Consolidated Forecast Q4FY'07 8" xfId="974" xr:uid="{00000000-0005-0000-0000-0000CD030000}"/>
    <cellStyle name="_FY 07-08 Sales Plans - Final for Pat Belotti" xfId="975" xr:uid="{00000000-0005-0000-0000-0000CE030000}"/>
    <cellStyle name="_FY'04+FY'05 -" xfId="1069" xr:uid="{00000000-0005-0000-0000-00002C040000}"/>
    <cellStyle name="_FY'05 Plan_rev3rdpass" xfId="1074" xr:uid="{00000000-0005-0000-0000-000031040000}"/>
    <cellStyle name="_FY'05 Plan_rev3rdpass_Acquisition Schedules" xfId="1075" xr:uid="{00000000-0005-0000-0000-000032040000}"/>
    <cellStyle name="_FY'06 Service Bookings Plan (for Quan)" xfId="1081" xr:uid="{00000000-0005-0000-0000-000038040000}"/>
    <cellStyle name="_FY'06 Service Bookings Plan (for Quan)_Acquisition Schedules" xfId="1082" xr:uid="{00000000-0005-0000-0000-000039040000}"/>
    <cellStyle name="_FY'07 Plan vs forecast 01-04-07" xfId="1083" xr:uid="{00000000-0005-0000-0000-00003A040000}"/>
    <cellStyle name="_FY'07 Plan vs forecast 01-04-07 2" xfId="1084" xr:uid="{00000000-0005-0000-0000-00003B040000}"/>
    <cellStyle name="_FY'07 Plan vs forecast 01-04-07 3" xfId="1085" xr:uid="{00000000-0005-0000-0000-00003C040000}"/>
    <cellStyle name="_FY'07 Plan vs forecast 01-04-07 4" xfId="1086" xr:uid="{00000000-0005-0000-0000-00003D040000}"/>
    <cellStyle name="_FY'07 Plan vs forecast 01-04-07 5" xfId="1087" xr:uid="{00000000-0005-0000-0000-00003E040000}"/>
    <cellStyle name="_FY'07 Plan vs forecast 01-04-07 6" xfId="1088" xr:uid="{00000000-0005-0000-0000-00003F040000}"/>
    <cellStyle name="_FY'07 Plan vs forecast 01-04-07 7" xfId="1089" xr:uid="{00000000-0005-0000-0000-000040040000}"/>
    <cellStyle name="_FY'07 Plan vs forecast 01-04-07 8" xfId="1090" xr:uid="{00000000-0005-0000-0000-000041040000}"/>
    <cellStyle name="_FY02 APAC Goal(FINALv1)" xfId="976" xr:uid="{00000000-0005-0000-0000-0000CF030000}"/>
    <cellStyle name="_FY02Plan Mkt Lob - Asia all - consol FINAL - CA1" xfId="977" xr:uid="{00000000-0005-0000-0000-0000D0030000}"/>
    <cellStyle name="_FY02Plan Mkt Lob - Asia all - consol FINAL - CA1_Acquisition Schedules" xfId="978" xr:uid="{00000000-0005-0000-0000-0000D1030000}"/>
    <cellStyle name="_FY02Plan Mkt Lob - Asia all - consol FINAL - CA1_APAC AS Aug'05 WD3 Flash" xfId="979" xr:uid="{00000000-0005-0000-0000-0000D2030000}"/>
    <cellStyle name="_FY02Plan Mkt Lob - Asia all - consol FINAL - CA1_APAC AS Aug'05 WD3 Flash_Acquisition Schedules" xfId="980" xr:uid="{00000000-0005-0000-0000-0000D3030000}"/>
    <cellStyle name="_FY02Plan Mkt Lob - Asia all - consol FINAL - CA1_APAC AS Oct'06 WD3 Flash" xfId="981" xr:uid="{00000000-0005-0000-0000-0000D4030000}"/>
    <cellStyle name="_FY02Plan Mkt Lob - Asia all - consol FINAL - CA1_APAC AS Oct'06 WD3 Flash_Acquisition Schedules" xfId="982" xr:uid="{00000000-0005-0000-0000-0000D5030000}"/>
    <cellStyle name="_FY02Plan Mkt Lob - Asia all - consol FINAL - CA1_APAC Support Bookings - Jun03" xfId="983" xr:uid="{00000000-0005-0000-0000-0000D6030000}"/>
    <cellStyle name="_FY02Plan Mkt Lob - Asia all - consol FINAL - CA1_APAC Support Bookings - Jun03_Acquisition Schedules" xfId="984" xr:uid="{00000000-0005-0000-0000-0000D7030000}"/>
    <cellStyle name="_FY02Plan Mkt Lob - Asia all - consol FINAL - CA1_APAC Support Bookings - Jun03_APAC AS Aug'05 WD3 Flash" xfId="985" xr:uid="{00000000-0005-0000-0000-0000D8030000}"/>
    <cellStyle name="_FY02Plan Mkt Lob - Asia all - consol FINAL - CA1_APAC Support Bookings - Jun03_APAC AS Aug'05 WD3 Flash_Acquisition Schedules" xfId="986" xr:uid="{00000000-0005-0000-0000-0000D9030000}"/>
    <cellStyle name="_FY02Plan Mkt Lob - Asia all - consol FINAL - CA1_APAC Support Bookings - Jun03_AS Variance Analysis_Aug07" xfId="987" xr:uid="{00000000-0005-0000-0000-0000DA030000}"/>
    <cellStyle name="_FY02Plan Mkt Lob - Asia all - consol FINAL - CA1_APAC Support Bookings - Jun03_AS Variance Analysis_Aug07_Acquisition Schedules" xfId="988" xr:uid="{00000000-0005-0000-0000-0000DB030000}"/>
    <cellStyle name="_FY02Plan Mkt Lob - Asia all - consol FINAL - CA1_APAC Support Bookings - Jun03_AS WD1 Flash Charts - Apr'05" xfId="989" xr:uid="{00000000-0005-0000-0000-0000DC030000}"/>
    <cellStyle name="_FY02Plan Mkt Lob - Asia all - consol FINAL - CA1_APAC Support Bookings - Jun03_AS WD1 Flash Charts - Apr'05_Acquisition Schedules" xfId="990" xr:uid="{00000000-0005-0000-0000-0000DD030000}"/>
    <cellStyle name="_FY02Plan Mkt Lob - Asia all - consol FINAL - CA1_APAC Support Bookings - Jun03_AS WD1 Flash Charts - May'05" xfId="991" xr:uid="{00000000-0005-0000-0000-0000DE030000}"/>
    <cellStyle name="_FY02Plan Mkt Lob - Asia all - consol FINAL - CA1_APAC Support Bookings - Jun03_AS WD1 Flash Charts - May'05_Acquisition Schedules" xfId="992" xr:uid="{00000000-0005-0000-0000-0000DF030000}"/>
    <cellStyle name="_FY02Plan Mkt Lob - Asia all - consol FINAL - CA1_APAC Support Bookings - Jun03_AS WD3 Flash Charts - Apr'05" xfId="993" xr:uid="{00000000-0005-0000-0000-0000E0030000}"/>
    <cellStyle name="_FY02Plan Mkt Lob - Asia all - consol FINAL - CA1_APAC Support Bookings - Jun03_AS WD3 Flash Charts - Apr'05_Acquisition Schedules" xfId="994" xr:uid="{00000000-0005-0000-0000-0000E1030000}"/>
    <cellStyle name="_FY02Plan Mkt Lob - Asia all - consol FINAL - CA1_APAC Support Bookings - Jun03_AS WD3 Flash Charts - Mar'05v1" xfId="995" xr:uid="{00000000-0005-0000-0000-0000E2030000}"/>
    <cellStyle name="_FY02Plan Mkt Lob - Asia all - consol FINAL - CA1_APAC Support Bookings - Jun03_AS WD3 Flash Charts - Mar'05v1_Acquisition Schedules" xfId="996" xr:uid="{00000000-0005-0000-0000-0000E3030000}"/>
    <cellStyle name="_FY02Plan Mkt Lob - Asia all - consol FINAL - CA1_APAC Support Bookings - Jun03_CA WD1 Flash Charts - Sep'05" xfId="997" xr:uid="{00000000-0005-0000-0000-0000E4030000}"/>
    <cellStyle name="_FY02Plan Mkt Lob - Asia all - consol FINAL - CA1_APAC Support Bookings - Jun03_CA WD1 Flash Charts - Sep'05_Acquisition Schedules" xfId="998" xr:uid="{00000000-0005-0000-0000-0000E5030000}"/>
    <cellStyle name="_FY02Plan Mkt Lob - Asia all - consol FINAL - CA1_APAC Support Bookings - Jun03_Target Template" xfId="999" xr:uid="{00000000-0005-0000-0000-0000E6030000}"/>
    <cellStyle name="_FY02Plan Mkt Lob - Asia all - consol FINAL - CA1_APAC Support Bookings - Jun03_Target Template_Acquisition Schedules" xfId="1000" xr:uid="{00000000-0005-0000-0000-0000E7030000}"/>
    <cellStyle name="_FY02Plan Mkt Lob - Asia all - consol FINAL - CA1_APAC Weekly Commit - FY04Q2W01" xfId="1001" xr:uid="{00000000-0005-0000-0000-0000E8030000}"/>
    <cellStyle name="_FY02Plan Mkt Lob - Asia all - consol FINAL - CA1_APAC Weekly Commit - FY04Q2W01_Acquisition Schedules" xfId="1002" xr:uid="{00000000-0005-0000-0000-0000E9030000}"/>
    <cellStyle name="_FY02Plan Mkt Lob - Asia all - consol FINAL - CA1_AS Variance Analysis_Aug07" xfId="1003" xr:uid="{00000000-0005-0000-0000-0000EA030000}"/>
    <cellStyle name="_FY02Plan Mkt Lob - Asia all - consol FINAL - CA1_AS Variance Analysis_Aug07_Acquisition Schedules" xfId="1004" xr:uid="{00000000-0005-0000-0000-0000EB030000}"/>
    <cellStyle name="_FY02Plan Mkt Lob - Asia all - consol FINAL - CA1_AS WD1 Flash Charts - Apr'05" xfId="1005" xr:uid="{00000000-0005-0000-0000-0000EC030000}"/>
    <cellStyle name="_FY02Plan Mkt Lob - Asia all - consol FINAL - CA1_AS WD1 Flash Charts - Apr'05_Acquisition Schedules" xfId="1006" xr:uid="{00000000-0005-0000-0000-0000ED030000}"/>
    <cellStyle name="_FY02Plan Mkt Lob - Asia all - consol FINAL - CA1_AS WD1 Flash Charts - May'05" xfId="1007" xr:uid="{00000000-0005-0000-0000-0000EE030000}"/>
    <cellStyle name="_FY02Plan Mkt Lob - Asia all - consol FINAL - CA1_AS WD1 Flash Charts - May'05_Acquisition Schedules" xfId="1008" xr:uid="{00000000-0005-0000-0000-0000EF030000}"/>
    <cellStyle name="_FY02Plan Mkt Lob - Asia all - consol FINAL - CA1_AS WD3 Flash Charts - Apr'05" xfId="1009" xr:uid="{00000000-0005-0000-0000-0000F0030000}"/>
    <cellStyle name="_FY02Plan Mkt Lob - Asia all - consol FINAL - CA1_AS WD3 Flash Charts - Apr'05_Acquisition Schedules" xfId="1010" xr:uid="{00000000-0005-0000-0000-0000F1030000}"/>
    <cellStyle name="_FY02Plan Mkt Lob - Asia all - consol FINAL - CA1_AS WD3 Flash Charts - Mar'05v1" xfId="1011" xr:uid="{00000000-0005-0000-0000-0000F2030000}"/>
    <cellStyle name="_FY02Plan Mkt Lob - Asia all - consol FINAL - CA1_AS WD3 Flash Charts - Mar'05v1_Acquisition Schedules" xfId="1012" xr:uid="{00000000-0005-0000-0000-0000F3030000}"/>
    <cellStyle name="_FY02Plan Mkt Lob - Asia all - consol FINAL - CA1_CA WD1 Flash Charts - Sep'05" xfId="1013" xr:uid="{00000000-0005-0000-0000-0000F4030000}"/>
    <cellStyle name="_FY02Plan Mkt Lob - Asia all - consol FINAL - CA1_CA WD1 Flash Charts - Sep'05_Acquisition Schedules" xfId="1014" xr:uid="{00000000-0005-0000-0000-0000F5030000}"/>
    <cellStyle name="_FY02Plan Mkt Lob - Asia all - consol FINAL - CA1_Forecast Accuracy &amp; Linearity" xfId="1015" xr:uid="{00000000-0005-0000-0000-0000F6030000}"/>
    <cellStyle name="_FY02Plan Mkt Lob - Asia all - consol FINAL - CA1_Forecast Accuracy &amp; Linearity_Acquisition Schedules" xfId="1016" xr:uid="{00000000-0005-0000-0000-0000F7030000}"/>
    <cellStyle name="_FY02Plan Mkt Lob - Asia all - consol FINAL - CA1_FY04 Korea Goaling" xfId="1017" xr:uid="{00000000-0005-0000-0000-0000F8030000}"/>
    <cellStyle name="_FY02Plan Mkt Lob - Asia all - consol FINAL - CA1_FY04 Korea Goaling_Acquisition Schedules" xfId="1018" xr:uid="{00000000-0005-0000-0000-0000F9030000}"/>
    <cellStyle name="_FY02Plan Mkt Lob - Asia all - consol FINAL - CA1_Q3'02 Ops Call_Feb'021  Korea" xfId="1019" xr:uid="{00000000-0005-0000-0000-0000FA030000}"/>
    <cellStyle name="_FY02Plan Mkt Lob - Asia all - consol FINAL - CA1_Q3'02 Ops Call_Feb'021  Korea_Acquisition Schedules" xfId="1020" xr:uid="{00000000-0005-0000-0000-0000FB030000}"/>
    <cellStyle name="_FY02Plan Mkt Lob - Asia all - consol FINAL - CA1_Q3'02 Ops Call_Feb'021  Korea_ANZ FY04 Goaling" xfId="1021" xr:uid="{00000000-0005-0000-0000-0000FC030000}"/>
    <cellStyle name="_FY02Plan Mkt Lob - Asia all - consol FINAL - CA1_Q3'02 Ops Call_Feb'021  Korea_ANZ FY04 Goaling_Acquisition Schedules" xfId="1022" xr:uid="{00000000-0005-0000-0000-0000FD030000}"/>
    <cellStyle name="_FY02Plan Mkt Lob - Asia all - consol FINAL - CA1_Q3'02 Ops Call_Feb'021  Korea_APAC AS Aug'05 WD3 Flash" xfId="1023" xr:uid="{00000000-0005-0000-0000-0000FE030000}"/>
    <cellStyle name="_FY02Plan Mkt Lob - Asia all - consol FINAL - CA1_Q3'02 Ops Call_Feb'021  Korea_APAC AS Aug'05 WD3 Flash_Acquisition Schedules" xfId="1024" xr:uid="{00000000-0005-0000-0000-0000FF030000}"/>
    <cellStyle name="_FY02Plan Mkt Lob - Asia all - consol FINAL - CA1_Q3'02 Ops Call_Feb'021  Korea_APAC Weekly Commit - FY04Q2W01" xfId="1025" xr:uid="{00000000-0005-0000-0000-000000040000}"/>
    <cellStyle name="_FY02Plan Mkt Lob - Asia all - consol FINAL - CA1_Q3'02 Ops Call_Feb'021  Korea_APAC Weekly Commit - FY04Q2W01_Acquisition Schedules" xfId="1026" xr:uid="{00000000-0005-0000-0000-000001040000}"/>
    <cellStyle name="_FY02Plan Mkt Lob - Asia all - consol FINAL - CA1_Q3'02 Ops Call_Feb'021  Korea_AS WD1 Flash Charts - Apr'05" xfId="1027" xr:uid="{00000000-0005-0000-0000-000002040000}"/>
    <cellStyle name="_FY02Plan Mkt Lob - Asia all - consol FINAL - CA1_Q3'02 Ops Call_Feb'021  Korea_AS WD1 Flash Charts - Apr'05_Acquisition Schedules" xfId="1028" xr:uid="{00000000-0005-0000-0000-000003040000}"/>
    <cellStyle name="_FY02Plan Mkt Lob - Asia all - consol FINAL - CA1_Q3'02 Ops Call_Feb'021  Korea_AS WD1 Flash Charts - May'05" xfId="1029" xr:uid="{00000000-0005-0000-0000-000004040000}"/>
    <cellStyle name="_FY02Plan Mkt Lob - Asia all - consol FINAL - CA1_Q3'02 Ops Call_Feb'021  Korea_AS WD1 Flash Charts - May'05_Acquisition Schedules" xfId="1030" xr:uid="{00000000-0005-0000-0000-000005040000}"/>
    <cellStyle name="_FY02Plan Mkt Lob - Asia all - consol FINAL - CA1_Q3'02 Ops Call_Feb'021  Korea_AS WD3 Flash Charts - Apr'05" xfId="1031" xr:uid="{00000000-0005-0000-0000-000006040000}"/>
    <cellStyle name="_FY02Plan Mkt Lob - Asia all - consol FINAL - CA1_Q3'02 Ops Call_Feb'021  Korea_AS WD3 Flash Charts - Apr'05_Acquisition Schedules" xfId="1032" xr:uid="{00000000-0005-0000-0000-000007040000}"/>
    <cellStyle name="_FY02Plan Mkt Lob - Asia all - consol FINAL - CA1_Q3'02 Ops Call_Feb'021  Korea_AS WD3 Flash Charts - Mar'05v1" xfId="1033" xr:uid="{00000000-0005-0000-0000-000008040000}"/>
    <cellStyle name="_FY02Plan Mkt Lob - Asia all - consol FINAL - CA1_Q3'02 Ops Call_Feb'021  Korea_AS WD3 Flash Charts - Mar'05v1_Acquisition Schedules" xfId="1034" xr:uid="{00000000-0005-0000-0000-000009040000}"/>
    <cellStyle name="_FY02Plan Mkt Lob - Asia all - consol FINAL - CA1_Q3'02 Ops Call_Feb'021  Korea_CA WD1 Flash Charts - Sep'05" xfId="1035" xr:uid="{00000000-0005-0000-0000-00000A040000}"/>
    <cellStyle name="_FY02Plan Mkt Lob - Asia all - consol FINAL - CA1_Q3'02 Ops Call_Feb'021  Korea_CA WD1 Flash Charts - Sep'05_Acquisition Schedules" xfId="1036" xr:uid="{00000000-0005-0000-0000-00000B040000}"/>
    <cellStyle name="_FY02Plan Mkt Lob - Asia all - consol FINAL - CA1_Q3'02 Ops Call_Feb'021  Korea_Forecast Accuracy &amp; Linearity" xfId="1037" xr:uid="{00000000-0005-0000-0000-00000C040000}"/>
    <cellStyle name="_FY02Plan Mkt Lob - Asia all - consol FINAL - CA1_Q3'02 Ops Call_Feb'021  Korea_Forecast Accuracy &amp; Linearity_Acquisition Schedules" xfId="1038" xr:uid="{00000000-0005-0000-0000-00000D040000}"/>
    <cellStyle name="_FY02Plan Mkt Lob - Asia all - consol FINAL - CA1_Q3'02 Ops Call_Feb'021  Korea_FY04 Korea Goaling" xfId="1039" xr:uid="{00000000-0005-0000-0000-00000E040000}"/>
    <cellStyle name="_FY02Plan Mkt Lob - Asia all - consol FINAL - CA1_Q3'02 Ops Call_Feb'021  Korea_FY04 Korea Goaling_Acquisition Schedules" xfId="1040" xr:uid="{00000000-0005-0000-0000-00000F040000}"/>
    <cellStyle name="_FY02Plan Mkt Lob - Asia all - consol FINAL - CA1_Q3'02 Ops Call_Feb'021  Korea_WD1APAC Summary-26-04-05 FY05 ------1" xfId="1041" xr:uid="{00000000-0005-0000-0000-000010040000}"/>
    <cellStyle name="_FY02Plan Mkt Lob - Asia all - consol FINAL - CA1_Q3'02 Ops Call_Feb'021  Korea_WD1APAC Summary-26-04-05 FY05 ------1_Acquisition Schedules" xfId="1042" xr:uid="{00000000-0005-0000-0000-000011040000}"/>
    <cellStyle name="_FY02Plan Mkt Lob - Asia all - consol FINAL - CA1_Target Template" xfId="1043" xr:uid="{00000000-0005-0000-0000-000012040000}"/>
    <cellStyle name="_FY02Plan Mkt Lob - Asia all - consol FINAL - CA1_Target Template_Acquisition Schedules" xfId="1044" xr:uid="{00000000-0005-0000-0000-000013040000}"/>
    <cellStyle name="_FY02Plan Mkt Lob - Asia all - consol FINAL - CA1_WD1APAC Summary-26-04-05 FY05 ------1" xfId="1045" xr:uid="{00000000-0005-0000-0000-000014040000}"/>
    <cellStyle name="_FY02Plan Mkt Lob - Asia all - consol FINAL - CA1_WD1APAC Summary-26-04-05 FY05 ------1_Acquisition Schedules" xfId="1046" xr:uid="{00000000-0005-0000-0000-000015040000}"/>
    <cellStyle name="_FY03Model0619" xfId="1047" xr:uid="{00000000-0005-0000-0000-000016040000}"/>
    <cellStyle name="_FY03Model0619 2" xfId="1048" xr:uid="{00000000-0005-0000-0000-000017040000}"/>
    <cellStyle name="_FY03Model0619 3" xfId="1049" xr:uid="{00000000-0005-0000-0000-000018040000}"/>
    <cellStyle name="_FY03Model0619 4" xfId="1050" xr:uid="{00000000-0005-0000-0000-000019040000}"/>
    <cellStyle name="_FY03Model0619 5" xfId="1051" xr:uid="{00000000-0005-0000-0000-00001A040000}"/>
    <cellStyle name="_FY03Model0619 6" xfId="1052" xr:uid="{00000000-0005-0000-0000-00001B040000}"/>
    <cellStyle name="_FY03Model0619 7" xfId="1053" xr:uid="{00000000-0005-0000-0000-00001C040000}"/>
    <cellStyle name="_FY03Model0619 8" xfId="1054" xr:uid="{00000000-0005-0000-0000-00001D040000}"/>
    <cellStyle name="_FY03Model0619_Acquisition Schedules" xfId="1055" xr:uid="{00000000-0005-0000-0000-00001E040000}"/>
    <cellStyle name="_FY04 goal template - CA Canada" xfId="1056" xr:uid="{00000000-0005-0000-0000-00001F040000}"/>
    <cellStyle name="_FY04 goal template - CA Canada_Acquisition Schedules" xfId="1057" xr:uid="{00000000-0005-0000-0000-000020040000}"/>
    <cellStyle name="_FY04 Plan Book" xfId="1058" xr:uid="{00000000-0005-0000-0000-000021040000}"/>
    <cellStyle name="_FY04 Plan REVISED-FINAL from Elisa Aug.'03" xfId="1059" xr:uid="{00000000-0005-0000-0000-000022040000}"/>
    <cellStyle name="_FY04 Plan REVISED-FINAL from Elisa Aug.'03_Acquisition Schedules" xfId="1060" xr:uid="{00000000-0005-0000-0000-000023040000}"/>
    <cellStyle name="_FY04 Q1 EIS Bookings AES_Match LT Report_Week 3" xfId="1061" xr:uid="{00000000-0005-0000-0000-000024040000}"/>
    <cellStyle name="_FY04 Q1 EIS Bookings AES_Match LT Report_Week 3_Acquisition Schedules" xfId="1062" xr:uid="{00000000-0005-0000-0000-000025040000}"/>
    <cellStyle name="_FY04 YTD Bookings Summary -AUG wk2 - Q1" xfId="1063" xr:uid="{00000000-0005-0000-0000-000026040000}"/>
    <cellStyle name="_FY04 YTD Bookings Summary -AUG wk2 - Q1_Acquisition Schedules" xfId="1064" xr:uid="{00000000-0005-0000-0000-000027040000}"/>
    <cellStyle name="_FY04 YTD Bookings Summary -AUG wk3 - Q1" xfId="1065" xr:uid="{00000000-0005-0000-0000-000028040000}"/>
    <cellStyle name="_FY04 YTD Bookings Summary -AUG wk3 - Q1_Acquisition Schedules" xfId="1066" xr:uid="{00000000-0005-0000-0000-000029040000}"/>
    <cellStyle name="_FY04_YTD_Bookings_Summary_JULY_wk12_Q4" xfId="1067" xr:uid="{00000000-0005-0000-0000-00002A040000}"/>
    <cellStyle name="_FY04_YTD_Bookings_Summary_JULY_wk12_Q4_Acquisition Schedules" xfId="1068" xr:uid="{00000000-0005-0000-0000-00002B040000}"/>
    <cellStyle name="_FY05 AA - Risk Buys (to Dao 042005)" xfId="1070" xr:uid="{00000000-0005-0000-0000-00002D040000}"/>
    <cellStyle name="_FY05 AA - Risk Buys (to Dao 072605) (2)" xfId="1071" xr:uid="{00000000-0005-0000-0000-00002E040000}"/>
    <cellStyle name="_FY05 AA - Risk Buys2_Janice Griffin" xfId="1072" xr:uid="{00000000-0005-0000-0000-00002F040000}"/>
    <cellStyle name="_FY05 AA - Risk Buys3" xfId="1073" xr:uid="{00000000-0005-0000-0000-000030040000}"/>
    <cellStyle name="_FY05_YTD_Bookings_Summary_AUG_wk3_Q1 " xfId="1076" xr:uid="{00000000-0005-0000-0000-000033040000}"/>
    <cellStyle name="_FY05_YTD_Bookings_Summary_AUG_wk3_Q1 _Acquisition Schedules" xfId="1077" xr:uid="{00000000-0005-0000-0000-000034040000}"/>
    <cellStyle name="_FY05_YTD_Bookings_Summary_SEPT_wk3_Q1 " xfId="1078" xr:uid="{00000000-0005-0000-0000-000035040000}"/>
    <cellStyle name="_FY05_YTD_Bookings_Summary_SEPT_wk3_Q1 _Acquisition Schedules" xfId="1079" xr:uid="{00000000-0005-0000-0000-000036040000}"/>
    <cellStyle name="_FY06 AA - Risk Buys-March" xfId="1080" xr:uid="{00000000-0005-0000-0000-000037040000}"/>
    <cellStyle name="_FY07REVIEWPACKAGEFORJIM" xfId="1091" xr:uid="{00000000-0005-0000-0000-000042040000}"/>
    <cellStyle name="_FY07REVIEWPACKAGEFORJIM 2" xfId="1092" xr:uid="{00000000-0005-0000-0000-000043040000}"/>
    <cellStyle name="_FY07REVIEWPACKAGEFORJIM 3" xfId="1093" xr:uid="{00000000-0005-0000-0000-000044040000}"/>
    <cellStyle name="_FY07REVIEWPACKAGEFORJIM 4" xfId="1094" xr:uid="{00000000-0005-0000-0000-000045040000}"/>
    <cellStyle name="_FY07REVIEWPACKAGEFORJIM 5" xfId="1095" xr:uid="{00000000-0005-0000-0000-000046040000}"/>
    <cellStyle name="_FY07REVIEWPACKAGEFORJIM 6" xfId="1096" xr:uid="{00000000-0005-0000-0000-000047040000}"/>
    <cellStyle name="_FY07REVIEWPACKAGEFORJIM 7" xfId="1097" xr:uid="{00000000-0005-0000-0000-000048040000}"/>
    <cellStyle name="_FY07REVIEWPACKAGEFORJIM 8" xfId="1098" xr:uid="{00000000-0005-0000-0000-000049040000}"/>
    <cellStyle name="_FY08 fist pass" xfId="1099" xr:uid="{00000000-0005-0000-0000-00004A040000}"/>
    <cellStyle name="_FY08 fist pass 2" xfId="1100" xr:uid="{00000000-0005-0000-0000-00004B040000}"/>
    <cellStyle name="_FY08 fist pass 3" xfId="1101" xr:uid="{00000000-0005-0000-0000-00004C040000}"/>
    <cellStyle name="_FY08 fist pass 4" xfId="1102" xr:uid="{00000000-0005-0000-0000-00004D040000}"/>
    <cellStyle name="_FY08 fist pass 5" xfId="1103" xr:uid="{00000000-0005-0000-0000-00004E040000}"/>
    <cellStyle name="_FY08 fist pass 6" xfId="1104" xr:uid="{00000000-0005-0000-0000-00004F040000}"/>
    <cellStyle name="_FY08 fist pass 7" xfId="1105" xr:uid="{00000000-0005-0000-0000-000050040000}"/>
    <cellStyle name="_FY08 Modeling (2)" xfId="1106" xr:uid="{00000000-0005-0000-0000-000051040000}"/>
    <cellStyle name="_FY08 Modeling (2) 2" xfId="1107" xr:uid="{00000000-0005-0000-0000-000052040000}"/>
    <cellStyle name="_FY08 Modeling (2) 3" xfId="1108" xr:uid="{00000000-0005-0000-0000-000053040000}"/>
    <cellStyle name="_FY08 Modeling (2) 4" xfId="1109" xr:uid="{00000000-0005-0000-0000-000054040000}"/>
    <cellStyle name="_FY08 Modeling (2) 5" xfId="1110" xr:uid="{00000000-0005-0000-0000-000055040000}"/>
    <cellStyle name="_FY08 Modeling (2) 6" xfId="1111" xr:uid="{00000000-0005-0000-0000-000056040000}"/>
    <cellStyle name="_FY08 Modeling (2) 7" xfId="1112" xr:uid="{00000000-0005-0000-0000-000057040000}"/>
    <cellStyle name="_FY08-09 IP Budget Q2 v1" xfId="1113" xr:uid="{00000000-0005-0000-0000-000058040000}"/>
    <cellStyle name="_GAAP GM$" xfId="1114" xr:uid="{00000000-0005-0000-0000-000059040000}"/>
    <cellStyle name="_Gartner - Misc Market data" xfId="1115" xr:uid="{00000000-0005-0000-0000-00005A040000}"/>
    <cellStyle name="_Ginseng Analysis Final - Jan 29, 2004" xfId="1116" xr:uid="{00000000-0005-0000-0000-00005B040000}"/>
    <cellStyle name="_GM Trend" xfId="1117" xr:uid="{00000000-0005-0000-0000-00005C040000}"/>
    <cellStyle name="_GM$ FebvsCommit" xfId="1118" xr:uid="{00000000-0005-0000-0000-00005D040000}"/>
    <cellStyle name="_GM$ FebvsNov" xfId="1119" xr:uid="{00000000-0005-0000-0000-00005E040000}"/>
    <cellStyle name="_GM$ May Act vs. Aug Act" xfId="1120" xr:uid="{00000000-0005-0000-0000-00005F040000}"/>
    <cellStyle name="_GM$ Q207 Vs Q206 Actuals YTD" xfId="1121" xr:uid="{00000000-0005-0000-0000-000060040000}"/>
    <cellStyle name="_GM$ Q3OQ2" xfId="1122" xr:uid="{00000000-0005-0000-0000-000061040000}"/>
    <cellStyle name="_Goaling update 2.09Ire1" xfId="1123" xr:uid="{00000000-0005-0000-0000-000062040000}"/>
    <cellStyle name="_goaling update 9th sept" xfId="1124" xr:uid="{00000000-0005-0000-0000-000063040000}"/>
    <cellStyle name="_Greater China FY02 Goal-v21" xfId="1125" xr:uid="{00000000-0005-0000-0000-000064040000}"/>
    <cellStyle name="_GSR Jun FY07 SPA Platform Breakdown" xfId="1126" xr:uid="{00000000-0005-0000-0000-000065040000}"/>
    <cellStyle name="_GSR Jun FY07 SPA Platform Breakdown 2" xfId="1127" xr:uid="{00000000-0005-0000-0000-000066040000}"/>
    <cellStyle name="_GSR Spa v Platform Breakdown Jul07" xfId="1128" xr:uid="{00000000-0005-0000-0000-000067040000}"/>
    <cellStyle name="_GSR Spa v Platform Breakdown Jul07 2" xfId="1129" xr:uid="{00000000-0005-0000-0000-000068040000}"/>
    <cellStyle name="_Guiding Assumptions" xfId="1130" xr:uid="{00000000-0005-0000-0000-000069040000}"/>
    <cellStyle name="_HARGROVE FY05 Expenses-FY05 Q4 MAY" xfId="1131" xr:uid="{00000000-0005-0000-0000-00006A040000}"/>
    <cellStyle name="_HARGROVE FY05 Expenses-FY05 Q4 MAY_Acquisition Schedules" xfId="1132" xr:uid="{00000000-0005-0000-0000-00006B040000}"/>
    <cellStyle name="_i2 comparison_013007 to 010407" xfId="1133" xr:uid="{00000000-0005-0000-0000-00006C040000}"/>
    <cellStyle name="_i2 comparison_013007 to 010407 2" xfId="1134" xr:uid="{00000000-0005-0000-0000-00006D040000}"/>
    <cellStyle name="_Input Sheet" xfId="1135" xr:uid="{00000000-0005-0000-0000-00006E040000}"/>
    <cellStyle name="_Input Sheet_Acquisition Schedules" xfId="1136" xr:uid="{00000000-0005-0000-0000-00006F040000}"/>
    <cellStyle name="_Inv summary template for Linksys" xfId="1137" xr:uid="{00000000-0005-0000-0000-000070040000}"/>
    <cellStyle name="_Inventory schedule for December Cisco Mtg" xfId="1138" xr:uid="{00000000-0005-0000-0000-000071040000}"/>
    <cellStyle name="_Inventory schedule for December Cisco Mtg 2" xfId="1139" xr:uid="{00000000-0005-0000-0000-000072040000}"/>
    <cellStyle name="_IP STB Report 03.26.07" xfId="1140" xr:uid="{00000000-0005-0000-0000-000073040000}"/>
    <cellStyle name="_IP STB Report 03.26.07 2" xfId="1141" xr:uid="{00000000-0005-0000-0000-000074040000}"/>
    <cellStyle name="_IP STB Report 12.21.07 values" xfId="1142" xr:uid="{00000000-0005-0000-0000-000075040000}"/>
    <cellStyle name="_IP STB Report 12.21.07 values 2" xfId="1143" xr:uid="{00000000-0005-0000-0000-000076040000}"/>
    <cellStyle name="_IP STB Report 5.29.07" xfId="1144" xr:uid="{00000000-0005-0000-0000-000077040000}"/>
    <cellStyle name="_IP STB Report 5.29.07 2" xfId="1145" xr:uid="{00000000-0005-0000-0000-000078040000}"/>
    <cellStyle name="_IP STB Report 6.25.07" xfId="1146" xr:uid="{00000000-0005-0000-0000-000079040000}"/>
    <cellStyle name="_IP STB Report 6.25.07 2" xfId="1147" xr:uid="{00000000-0005-0000-0000-00007A040000}"/>
    <cellStyle name="_IP STB Report Final Q2'08 values" xfId="1148" xr:uid="{00000000-0005-0000-0000-00007B040000}"/>
    <cellStyle name="_IP STB Report Final Q2'08 values 2" xfId="1149" xr:uid="{00000000-0005-0000-0000-00007C040000}"/>
    <cellStyle name="_IP STB REPORT FINAL Q3'07" xfId="1150" xr:uid="{00000000-0005-0000-0000-00007D040000}"/>
    <cellStyle name="_IP STB REPORT FINAL Q3'07 2" xfId="1151" xr:uid="{00000000-0005-0000-0000-00007E040000}"/>
    <cellStyle name="_IP STB Report Q1'08 9.24.07 values" xfId="1152" xr:uid="{00000000-0005-0000-0000-00007F040000}"/>
    <cellStyle name="_IP STB Report Q1'08 9.24.07 values 2" xfId="1153" xr:uid="{00000000-0005-0000-0000-000080040000}"/>
    <cellStyle name="_IP STB Report Q1'08 FINAL values1" xfId="1154" xr:uid="{00000000-0005-0000-0000-000081040000}"/>
    <cellStyle name="_IP STB Report Q1'08 FINAL values1 2" xfId="1155" xr:uid="{00000000-0005-0000-0000-000082040000}"/>
    <cellStyle name="_IP STB Report Q1'08 values 8.27.07" xfId="1156" xr:uid="{00000000-0005-0000-0000-000083040000}"/>
    <cellStyle name="_IP STB Report Q1'08 values 8.27.07 2" xfId="1157" xr:uid="{00000000-0005-0000-0000-000084040000}"/>
    <cellStyle name="_IP STB Report Q4 FINALvalues" xfId="1158" xr:uid="{00000000-0005-0000-0000-000085040000}"/>
    <cellStyle name="_IP STB Report Q4 FINALvalues 2" xfId="1159" xr:uid="{00000000-0005-0000-0000-000086040000}"/>
    <cellStyle name="_IR schedule - TMS revenue segments" xfId="1160" xr:uid="{00000000-0005-0000-0000-000087040000}"/>
    <cellStyle name="_Jan-05 TAS release_US" xfId="1161" xr:uid="{00000000-0005-0000-0000-000088040000}"/>
    <cellStyle name="_Jan-05 TAS release_US_Acquisition Schedules" xfId="1162" xr:uid="{00000000-0005-0000-0000-000089040000}"/>
    <cellStyle name="_Jan05AS rev trans Log" xfId="1163" xr:uid="{00000000-0005-0000-0000-00008A040000}"/>
    <cellStyle name="_Jan05AS rev trans Log_Acquisition Schedules" xfId="1164" xr:uid="{00000000-0005-0000-0000-00008B040000}"/>
    <cellStyle name="_Japan" xfId="1165" xr:uid="{00000000-0005-0000-0000-00008C040000}"/>
    <cellStyle name="_Japan 10" xfId="1166" xr:uid="{00000000-0005-0000-0000-00008D040000}"/>
    <cellStyle name="_Japan 11" xfId="1167" xr:uid="{00000000-0005-0000-0000-00008E040000}"/>
    <cellStyle name="_Japan 12" xfId="1168" xr:uid="{00000000-0005-0000-0000-00008F040000}"/>
    <cellStyle name="_Japan 13" xfId="1169" xr:uid="{00000000-0005-0000-0000-000090040000}"/>
    <cellStyle name="_Japan 14" xfId="1170" xr:uid="{00000000-0005-0000-0000-000091040000}"/>
    <cellStyle name="_Japan 15" xfId="1171" xr:uid="{00000000-0005-0000-0000-000092040000}"/>
    <cellStyle name="_Japan 16" xfId="1172" xr:uid="{00000000-0005-0000-0000-000093040000}"/>
    <cellStyle name="_Japan 17" xfId="1173" xr:uid="{00000000-0005-0000-0000-000094040000}"/>
    <cellStyle name="_Japan 18" xfId="1174" xr:uid="{00000000-0005-0000-0000-000095040000}"/>
    <cellStyle name="_Japan 19" xfId="1175" xr:uid="{00000000-0005-0000-0000-000096040000}"/>
    <cellStyle name="_Japan 2" xfId="1176" xr:uid="{00000000-0005-0000-0000-000097040000}"/>
    <cellStyle name="_Japan 20" xfId="1177" xr:uid="{00000000-0005-0000-0000-000098040000}"/>
    <cellStyle name="_Japan 21" xfId="1178" xr:uid="{00000000-0005-0000-0000-000099040000}"/>
    <cellStyle name="_Japan 22" xfId="1179" xr:uid="{00000000-0005-0000-0000-00009A040000}"/>
    <cellStyle name="_Japan 23" xfId="1180" xr:uid="{00000000-0005-0000-0000-00009B040000}"/>
    <cellStyle name="_Japan 24" xfId="1181" xr:uid="{00000000-0005-0000-0000-00009C040000}"/>
    <cellStyle name="_Japan 25" xfId="1182" xr:uid="{00000000-0005-0000-0000-00009D040000}"/>
    <cellStyle name="_Japan 26" xfId="1183" xr:uid="{00000000-0005-0000-0000-00009E040000}"/>
    <cellStyle name="_Japan 27" xfId="1184" xr:uid="{00000000-0005-0000-0000-00009F040000}"/>
    <cellStyle name="_Japan 28" xfId="1185" xr:uid="{00000000-0005-0000-0000-0000A0040000}"/>
    <cellStyle name="_Japan 29" xfId="1186" xr:uid="{00000000-0005-0000-0000-0000A1040000}"/>
    <cellStyle name="_Japan 3" xfId="1187" xr:uid="{00000000-0005-0000-0000-0000A2040000}"/>
    <cellStyle name="_Japan 30" xfId="1188" xr:uid="{00000000-0005-0000-0000-0000A3040000}"/>
    <cellStyle name="_Japan 4" xfId="1189" xr:uid="{00000000-0005-0000-0000-0000A4040000}"/>
    <cellStyle name="_Japan 5" xfId="1190" xr:uid="{00000000-0005-0000-0000-0000A5040000}"/>
    <cellStyle name="_Japan 6" xfId="1191" xr:uid="{00000000-0005-0000-0000-0000A6040000}"/>
    <cellStyle name="_Japan 7" xfId="1192" xr:uid="{00000000-0005-0000-0000-0000A7040000}"/>
    <cellStyle name="_Japan 8" xfId="1193" xr:uid="{00000000-0005-0000-0000-0000A8040000}"/>
    <cellStyle name="_Japan 9" xfId="1194" xr:uid="{00000000-0005-0000-0000-0000A9040000}"/>
    <cellStyle name="_Japan AS Expense 16Jan2003" xfId="1195" xr:uid="{00000000-0005-0000-0000-0000AA040000}"/>
    <cellStyle name="_Japan AS Expense 16Jan2003_Acquisition Schedules" xfId="1196" xr:uid="{00000000-0005-0000-0000-0000AB040000}"/>
    <cellStyle name="_JAPAN Support Bookings - Dec03" xfId="1197" xr:uid="{00000000-0005-0000-0000-0000AC040000}"/>
    <cellStyle name="_JAPAN Support Bookings - Dec03_Acquisition Schedules" xfId="1198" xr:uid="{00000000-0005-0000-0000-0000AD040000}"/>
    <cellStyle name="_JAPAN Support Bookings - Feb03_Aki" xfId="1199" xr:uid="{00000000-0005-0000-0000-0000AE040000}"/>
    <cellStyle name="_JAPAN Support Bookings - Feb03_Aki_Acquisition Schedules" xfId="1200" xr:uid="{00000000-0005-0000-0000-0000AF040000}"/>
    <cellStyle name="_JAPAN Support Bookings - Jun03" xfId="1201" xr:uid="{00000000-0005-0000-0000-0000B0040000}"/>
    <cellStyle name="_JAPAN Support Bookings - Jun03_Acquisition Schedules" xfId="1202" xr:uid="{00000000-0005-0000-0000-0000B1040000}"/>
    <cellStyle name="_JAPAN Support Bookings - Nov032" xfId="1203" xr:uid="{00000000-0005-0000-0000-0000B2040000}"/>
    <cellStyle name="_JAPAN Support Bookings - Nov032_Acquisition Schedules" xfId="1204" xr:uid="{00000000-0005-0000-0000-0000B3040000}"/>
    <cellStyle name="_JAPAN Support Bookings - Oct03_Aki2" xfId="1205" xr:uid="{00000000-0005-0000-0000-0000B4040000}"/>
    <cellStyle name="_JAPAN Support Bookings - Oct03_Aki2_Acquisition Schedules" xfId="1206" xr:uid="{00000000-0005-0000-0000-0000B5040000}"/>
    <cellStyle name="_JAPAN Support Bookings -June02" xfId="1207" xr:uid="{00000000-0005-0000-0000-0000B6040000}"/>
    <cellStyle name="_JAPAN Support Bookings -June02_Acquisition Schedules" xfId="1208" xr:uid="{00000000-0005-0000-0000-0000B7040000}"/>
    <cellStyle name="_Japan_Acquisition Schedules" xfId="1209" xr:uid="{00000000-0005-0000-0000-0000B8040000}"/>
    <cellStyle name="_Japan_Top_Deals_by_Theater_Profile_Sep_wk3" xfId="1210" xr:uid="{00000000-0005-0000-0000-0000B9040000}"/>
    <cellStyle name="_Japan_Top_Deals_by_Theater_Profile_Sep_wk3_Acquisition Schedules" xfId="1211" xr:uid="{00000000-0005-0000-0000-0000BA040000}"/>
    <cellStyle name="_Japan_Top_Deals_Q2_Wk4 (2)" xfId="1212" xr:uid="{00000000-0005-0000-0000-0000BB040000}"/>
    <cellStyle name="_Japan_Top_Deals_Q2_Wk4 (2)_Acquisition Schedules" xfId="1213" xr:uid="{00000000-0005-0000-0000-0000BC040000}"/>
    <cellStyle name="_Japan_Top_Deals_Q2_Wk7" xfId="1214" xr:uid="{00000000-0005-0000-0000-0000BD040000}"/>
    <cellStyle name="_Japan_Top_Deals_Q2_Wk7_Acquisition Schedules" xfId="1215" xr:uid="{00000000-0005-0000-0000-0000BE040000}"/>
    <cellStyle name="_JuL FY07 Reconciliation" xfId="1216" xr:uid="{00000000-0005-0000-0000-0000BF040000}"/>
    <cellStyle name="_JuL FY07 Reconciliation 2" xfId="1217" xr:uid="{00000000-0005-0000-0000-0000C0040000}"/>
    <cellStyle name="_July'08 OH E&amp;O Summary M3 FINAL" xfId="1218" xr:uid="{00000000-0005-0000-0000-0000C1040000}"/>
    <cellStyle name="_JulyFY07 7600 MRP upload" xfId="1219" xr:uid="{00000000-0005-0000-0000-0000C2040000}"/>
    <cellStyle name="_JulyFY07 7600 MRP upload 2" xfId="1220" xr:uid="{00000000-0005-0000-0000-0000C3040000}"/>
    <cellStyle name="_Jun'08 OH E&amp;O Summary M1 FINAL" xfId="1221" xr:uid="{00000000-0005-0000-0000-0000C4040000}"/>
    <cellStyle name="_June Prelims" xfId="1222" xr:uid="{00000000-0005-0000-0000-0000C5040000}"/>
    <cellStyle name="_June Prelims_Acquisition Schedules" xfId="1223" xr:uid="{00000000-0005-0000-0000-0000C6040000}"/>
    <cellStyle name="_l-Section 9 - Discounts" xfId="1228" xr:uid="{00000000-0005-0000-0000-0000CB040000}"/>
    <cellStyle name="_Lean Close Schedule" xfId="1224" xr:uid="{00000000-0005-0000-0000-0000C7040000}"/>
    <cellStyle name="_Linksys Theater Dashboard_MayFY06" xfId="1225" xr:uid="{00000000-0005-0000-0000-0000C8040000}"/>
    <cellStyle name="_List of Schedules - Iron Port_v1" xfId="1226" xr:uid="{00000000-0005-0000-0000-0000C9040000}"/>
    <cellStyle name="_List of Schedules - Iron Port_v1_Acquisition Schedules" xfId="1227" xr:uid="{00000000-0005-0000-0000-0000CA040000}"/>
    <cellStyle name="_LTB's" xfId="1229" xr:uid="{00000000-0005-0000-0000-0000CC040000}"/>
    <cellStyle name="_Mar FY01 Dashboard - Asia2" xfId="1230" xr:uid="{00000000-0005-0000-0000-0000CD040000}"/>
    <cellStyle name="_Mar FY01 Dashboard - Asia2_Acquisition Schedules" xfId="1231" xr:uid="{00000000-0005-0000-0000-0000CE040000}"/>
    <cellStyle name="_Mar FY01 Dashboard - Asia2_ANZ FY04 Goaling" xfId="1232" xr:uid="{00000000-0005-0000-0000-0000CF040000}"/>
    <cellStyle name="_Mar FY01 Dashboard - Asia2_ANZ FY04 Goaling_Acquisition Schedules" xfId="1233" xr:uid="{00000000-0005-0000-0000-0000D0040000}"/>
    <cellStyle name="_Mar FY01 Dashboard - Asia2_APAC AS Aug'05 WD3 Flash" xfId="1234" xr:uid="{00000000-0005-0000-0000-0000D1040000}"/>
    <cellStyle name="_Mar FY01 Dashboard - Asia2_APAC AS Aug'05 WD3 Flash_Acquisition Schedules" xfId="1235" xr:uid="{00000000-0005-0000-0000-0000D2040000}"/>
    <cellStyle name="_Mar FY01 Dashboard - Asia2_APAC Weekly Commit - FY04Q2W01" xfId="1236" xr:uid="{00000000-0005-0000-0000-0000D3040000}"/>
    <cellStyle name="_Mar FY01 Dashboard - Asia2_APAC Weekly Commit - FY04Q2W01_Acquisition Schedules" xfId="1237" xr:uid="{00000000-0005-0000-0000-0000D4040000}"/>
    <cellStyle name="_Mar FY01 Dashboard - Asia2_AS WD1 Flash Charts - Apr'05" xfId="1238" xr:uid="{00000000-0005-0000-0000-0000D5040000}"/>
    <cellStyle name="_Mar FY01 Dashboard - Asia2_AS WD1 Flash Charts - Apr'05_Acquisition Schedules" xfId="1239" xr:uid="{00000000-0005-0000-0000-0000D6040000}"/>
    <cellStyle name="_Mar FY01 Dashboard - Asia2_AS WD1 Flash Charts - May'05" xfId="1240" xr:uid="{00000000-0005-0000-0000-0000D7040000}"/>
    <cellStyle name="_Mar FY01 Dashboard - Asia2_AS WD1 Flash Charts - May'05_Acquisition Schedules" xfId="1241" xr:uid="{00000000-0005-0000-0000-0000D8040000}"/>
    <cellStyle name="_Mar FY01 Dashboard - Asia2_AS WD3 Flash Charts - Apr'05" xfId="1242" xr:uid="{00000000-0005-0000-0000-0000D9040000}"/>
    <cellStyle name="_Mar FY01 Dashboard - Asia2_AS WD3 Flash Charts - Apr'05_Acquisition Schedules" xfId="1243" xr:uid="{00000000-0005-0000-0000-0000DA040000}"/>
    <cellStyle name="_Mar FY01 Dashboard - Asia2_AS WD3 Flash Charts - Mar'05v1" xfId="1244" xr:uid="{00000000-0005-0000-0000-0000DB040000}"/>
    <cellStyle name="_Mar FY01 Dashboard - Asia2_AS WD3 Flash Charts - Mar'05v1_Acquisition Schedules" xfId="1245" xr:uid="{00000000-0005-0000-0000-0000DC040000}"/>
    <cellStyle name="_Mar FY01 Dashboard - Asia2_CA WD1 Flash Charts - Sep'05" xfId="1246" xr:uid="{00000000-0005-0000-0000-0000DD040000}"/>
    <cellStyle name="_Mar FY01 Dashboard - Asia2_CA WD1 Flash Charts - Sep'05_Acquisition Schedules" xfId="1247" xr:uid="{00000000-0005-0000-0000-0000DE040000}"/>
    <cellStyle name="_Mar FY01 Dashboard - Asia2_Forecast Accuracy &amp; Linearity" xfId="1248" xr:uid="{00000000-0005-0000-0000-0000DF040000}"/>
    <cellStyle name="_Mar FY01 Dashboard - Asia2_Forecast Accuracy &amp; Linearity_Acquisition Schedules" xfId="1249" xr:uid="{00000000-0005-0000-0000-0000E0040000}"/>
    <cellStyle name="_Mar FY01 Dashboard - Asia2_FY04 Korea Goaling" xfId="1250" xr:uid="{00000000-0005-0000-0000-0000E1040000}"/>
    <cellStyle name="_Mar FY01 Dashboard - Asia2_FY04 Korea Goaling_Acquisition Schedules" xfId="1251" xr:uid="{00000000-0005-0000-0000-0000E2040000}"/>
    <cellStyle name="_Mar FY01 Dashboard - Asia2_WD1APAC Summary-26-04-05 FY05 ------1" xfId="1252" xr:uid="{00000000-0005-0000-0000-0000E3040000}"/>
    <cellStyle name="_Mar FY01 Dashboard - Asia2_WD1APAC Summary-26-04-05 FY05 ------1_Acquisition Schedules" xfId="1253" xr:uid="{00000000-0005-0000-0000-0000E4040000}"/>
    <cellStyle name="_Mar FY07 Reconciliation" xfId="1254" xr:uid="{00000000-0005-0000-0000-0000E5040000}"/>
    <cellStyle name="_Mar FY07 Reconciliation 2" xfId="1255" xr:uid="{00000000-0005-0000-0000-0000E6040000}"/>
    <cellStyle name="_MAR_05AS rev trans Log" xfId="1256" xr:uid="{00000000-0005-0000-0000-0000E7040000}"/>
    <cellStyle name="_Mar-05 PF Hierarchy" xfId="1257" xr:uid="{00000000-0005-0000-0000-0000E8040000}"/>
    <cellStyle name="_Mar-05 PF Hierarchy 2" xfId="1258" xr:uid="{00000000-0005-0000-0000-0000E9040000}"/>
    <cellStyle name="_Mar-05 PF Hierarchy 3" xfId="1259" xr:uid="{00000000-0005-0000-0000-0000EA040000}"/>
    <cellStyle name="_Mar-05 PF Hierarchy 4" xfId="1260" xr:uid="{00000000-0005-0000-0000-0000EB040000}"/>
    <cellStyle name="_Mar-05 PF Hierarchy 5" xfId="1261" xr:uid="{00000000-0005-0000-0000-0000EC040000}"/>
    <cellStyle name="_Mar-05 PF Hierarchy 6" xfId="1262" xr:uid="{00000000-0005-0000-0000-0000ED040000}"/>
    <cellStyle name="_Mar-05 PF Hierarchy 7" xfId="1263" xr:uid="{00000000-0005-0000-0000-0000EE040000}"/>
    <cellStyle name="_Margin Forecast Detail FY06 with Net Shipped" xfId="1264" xr:uid="{00000000-0005-0000-0000-0000EF040000}"/>
    <cellStyle name="_Margin Forecast Detail FY06 with Net Shipped 2" xfId="1265" xr:uid="{00000000-0005-0000-0000-0000F0040000}"/>
    <cellStyle name="_Market_Segment_Expense_FY03Q31" xfId="1266" xr:uid="{00000000-0005-0000-0000-0000F1040000}"/>
    <cellStyle name="_Market_Segment_Expense_FY03Q31_Acquisition Schedules" xfId="1267" xr:uid="{00000000-0005-0000-0000-0000F2040000}"/>
    <cellStyle name="_MarketSegmentPL_FY03Q4" xfId="1268" xr:uid="{00000000-0005-0000-0000-0000F3040000}"/>
    <cellStyle name="_MarketSegmentPL_FY03Q4_Acquisition Schedules" xfId="1269" xr:uid="{00000000-0005-0000-0000-0000F4040000}"/>
    <cellStyle name="_Master Abbrev Modelv12" xfId="1270" xr:uid="{00000000-0005-0000-0000-0000F5040000}"/>
    <cellStyle name="_MAY_05AS rev trans Log" xfId="1271" xr:uid="{00000000-0005-0000-0000-0000F6040000}"/>
    <cellStyle name="_May-05 PF Hierarchy" xfId="1272" xr:uid="{00000000-0005-0000-0000-0000F7040000}"/>
    <cellStyle name="_May-05 PF Hierarchy 2" xfId="1273" xr:uid="{00000000-0005-0000-0000-0000F8040000}"/>
    <cellStyle name="_May-05 PF Hierarchy 3" xfId="1274" xr:uid="{00000000-0005-0000-0000-0000F9040000}"/>
    <cellStyle name="_May-05 PF Hierarchy 4" xfId="1275" xr:uid="{00000000-0005-0000-0000-0000FA040000}"/>
    <cellStyle name="_May-05 PF Hierarchy 5" xfId="1276" xr:uid="{00000000-0005-0000-0000-0000FB040000}"/>
    <cellStyle name="_May-05 PF Hierarchy 6" xfId="1277" xr:uid="{00000000-0005-0000-0000-0000FC040000}"/>
    <cellStyle name="_May-05 PF Hierarchy 7" xfId="1278" xr:uid="{00000000-0005-0000-0000-0000FD040000}"/>
    <cellStyle name="_May'08 OH E&amp;O Summary M1 FINAL" xfId="1279" xr:uid="{00000000-0005-0000-0000-0000FE040000}"/>
    <cellStyle name="_MayFY07 MCP Forecast FINAL" xfId="1280" xr:uid="{00000000-0005-0000-0000-0000FF040000}"/>
    <cellStyle name="_MayFY07 MCP Forecast FINAL 2" xfId="1281" xr:uid="{00000000-0005-0000-0000-000000050000}"/>
    <cellStyle name="_Mfg Schedules as of 1.26.07 Values" xfId="1282" xr:uid="{00000000-0005-0000-0000-000001050000}"/>
    <cellStyle name="_Mfg Schedules as of 1.26.07 Values 2" xfId="1283" xr:uid="{00000000-0005-0000-0000-000002050000}"/>
    <cellStyle name="_Mfg Schedules as of 3.24.07_values1" xfId="1284" xr:uid="{00000000-0005-0000-0000-000003050000}"/>
    <cellStyle name="_Mfg Schedules as of 3.24.07_values1 2" xfId="1285" xr:uid="{00000000-0005-0000-0000-000004050000}"/>
    <cellStyle name="_Mfg Schedules as of 4.27.07 values" xfId="1286" xr:uid="{00000000-0005-0000-0000-000005050000}"/>
    <cellStyle name="_Mfg Schedules as of 4.27.07 values 2" xfId="1287" xr:uid="{00000000-0005-0000-0000-000006050000}"/>
    <cellStyle name="_Mfg Schedules as of 5.26.07 values" xfId="1288" xr:uid="{00000000-0005-0000-0000-000007050000}"/>
    <cellStyle name="_Mfg Schedules as of 5.26.07 values 2" xfId="1289" xr:uid="{00000000-0005-0000-0000-000008050000}"/>
    <cellStyle name="_Model 032604 Dan Final" xfId="1290" xr:uid="{00000000-0005-0000-0000-000009050000}"/>
    <cellStyle name="_Modem Sales 01 02 07 (2)" xfId="1291" xr:uid="{00000000-0005-0000-0000-00000A050000}"/>
    <cellStyle name="_Modem Sales 01 02 07 (2) 2" xfId="1292" xr:uid="{00000000-0005-0000-0000-00000B050000}"/>
    <cellStyle name="_Modem Sales Final Q1'08" xfId="1293" xr:uid="{00000000-0005-0000-0000-00000C050000}"/>
    <cellStyle name="_Modem Sales Final Q1'08 2" xfId="1294" xr:uid="{00000000-0005-0000-0000-00000D050000}"/>
    <cellStyle name="_Multiple" xfId="1295" xr:uid="{00000000-0005-0000-0000-00000E050000}"/>
    <cellStyle name="_Multiple_AVP" xfId="1296" xr:uid="{00000000-0005-0000-0000-00000F050000}"/>
    <cellStyle name="_Multiple_Book1" xfId="1297" xr:uid="{00000000-0005-0000-0000-000010050000}"/>
    <cellStyle name="_Multiple_contribution_analysis" xfId="1298" xr:uid="{00000000-0005-0000-0000-000011050000}"/>
    <cellStyle name="_MultipleSpace" xfId="1299" xr:uid="{00000000-0005-0000-0000-000012050000}"/>
    <cellStyle name="_MultipleSpace_AVP" xfId="1300" xr:uid="{00000000-0005-0000-0000-000013050000}"/>
    <cellStyle name="_MultipleSpace_Book1" xfId="1301" xr:uid="{00000000-0005-0000-0000-000014050000}"/>
    <cellStyle name="_MultipleSpace_contribution_analysis" xfId="1302" xr:uid="{00000000-0005-0000-0000-000015050000}"/>
    <cellStyle name="_MultipleSpace_DCF_format" xfId="1303" xr:uid="{00000000-0005-0000-0000-000016050000}"/>
    <cellStyle name="_Net Suite Bookings Q106 to 5_31_07 for Cisco Goaling v2" xfId="1304" xr:uid="{00000000-0005-0000-0000-000017050000}"/>
    <cellStyle name="_NEW AABU FORECAST 110906" xfId="1305" xr:uid="{00000000-0005-0000-0000-000018050000}"/>
    <cellStyle name="_NEW AABU FORECAST 110906 2" xfId="1306" xr:uid="{00000000-0005-0000-0000-000019050000}"/>
    <cellStyle name="_NMS GM% Dec Vs Mar Qtd FY07 Act" xfId="1307" xr:uid="{00000000-0005-0000-0000-00001A050000}"/>
    <cellStyle name="_Nov FY07" xfId="1308" xr:uid="{00000000-0005-0000-0000-00001B050000}"/>
    <cellStyle name="_Nov FY07 2" xfId="1309" xr:uid="{00000000-0005-0000-0000-00001C050000}"/>
    <cellStyle name="_Nov FY08 Reconciliation" xfId="1310" xr:uid="{00000000-0005-0000-0000-00001D050000}"/>
    <cellStyle name="_Nov FY08 Reconciliation 2" xfId="1311" xr:uid="{00000000-0005-0000-0000-00001E050000}"/>
    <cellStyle name="_Nov-05 OH Reserve" xfId="1312" xr:uid="{00000000-0005-0000-0000-00001F050000}"/>
    <cellStyle name="_Nov-05 OH Reserve 2" xfId="1313" xr:uid="{00000000-0005-0000-0000-000020050000}"/>
    <cellStyle name="_Nov-05 OH Reserve 3" xfId="1314" xr:uid="{00000000-0005-0000-0000-000021050000}"/>
    <cellStyle name="_Nov-05 OH Reserve 4" xfId="1315" xr:uid="{00000000-0005-0000-0000-000022050000}"/>
    <cellStyle name="_Nov-05 OH Reserve 5" xfId="1316" xr:uid="{00000000-0005-0000-0000-000023050000}"/>
    <cellStyle name="_Nov-05 OH Reserve 6" xfId="1317" xr:uid="{00000000-0005-0000-0000-000024050000}"/>
    <cellStyle name="_Nov-05 OH Reserve 7" xfId="1318" xr:uid="{00000000-0005-0000-0000-000025050000}"/>
    <cellStyle name="_Nov-06 PF Hierarchy" xfId="1319" xr:uid="{00000000-0005-0000-0000-000026050000}"/>
    <cellStyle name="_Nov-06 PF Hierarchy 2" xfId="1320" xr:uid="{00000000-0005-0000-0000-000027050000}"/>
    <cellStyle name="_Nov-06 PF Hierarchy 3" xfId="1321" xr:uid="{00000000-0005-0000-0000-000028050000}"/>
    <cellStyle name="_Nov-06 PF Hierarchy 4" xfId="1322" xr:uid="{00000000-0005-0000-0000-000029050000}"/>
    <cellStyle name="_Nov-06 PF Hierarchy 5" xfId="1323" xr:uid="{00000000-0005-0000-0000-00002A050000}"/>
    <cellStyle name="_Nov-06 PF Hierarchy 6" xfId="1324" xr:uid="{00000000-0005-0000-0000-00002B050000}"/>
    <cellStyle name="_Nov-06 PF Hierarchy 7" xfId="1325" xr:uid="{00000000-0005-0000-0000-00002C050000}"/>
    <cellStyle name="_Nov'08 Close Controller Review" xfId="1326" xr:uid="{00000000-0005-0000-0000-00002D050000}"/>
    <cellStyle name="_Nov'08 OH E&amp;O Summary M1 FINAL" xfId="1327" xr:uid="{00000000-0005-0000-0000-00002E050000}"/>
    <cellStyle name="_November Other Reserves" xfId="1328" xr:uid="{00000000-0005-0000-0000-00002F050000}"/>
    <cellStyle name="_Oct FY07" xfId="1329" xr:uid="{00000000-0005-0000-0000-000030050000}"/>
    <cellStyle name="_Oct FY07 2" xfId="1330" xr:uid="{00000000-0005-0000-0000-000031050000}"/>
    <cellStyle name="_Opex Consolidation1" xfId="1331" xr:uid="{00000000-0005-0000-0000-000032050000}"/>
    <cellStyle name="_Ops Review - FY04" xfId="1332" xr:uid="{00000000-0005-0000-0000-000033050000}"/>
    <cellStyle name="_OPS REVIEW WORKBOOK" xfId="1333" xr:uid="{00000000-0005-0000-0000-000034050000}"/>
    <cellStyle name="_OPS REVIEW WORKBOOK_Acquisition Schedules" xfId="1334" xr:uid="{00000000-0005-0000-0000-000035050000}"/>
    <cellStyle name="_Other Reserves and Buydown" xfId="1335" xr:uid="{00000000-0005-0000-0000-000036050000}"/>
    <cellStyle name="_Overhead" xfId="1336" xr:uid="{00000000-0005-0000-0000-000037050000}"/>
    <cellStyle name="_P10 May FY02 ASIA PAC BOOK FCST - FINAL" xfId="1337" xr:uid="{00000000-0005-0000-0000-000038050000}"/>
    <cellStyle name="_P12 Jul FY03 ASIA PAC BOOK FCST - Final" xfId="1338" xr:uid="{00000000-0005-0000-0000-000039050000}"/>
    <cellStyle name="_P12 Jul'04 AS APAC Mgmt Report" xfId="1339" xr:uid="{00000000-0005-0000-0000-00003A050000}"/>
    <cellStyle name="_P12 Jul'04 AS APAC Mgmt Report_Acquisition Schedules" xfId="1340" xr:uid="{00000000-0005-0000-0000-00003B050000}"/>
    <cellStyle name="_Percent" xfId="1341" xr:uid="{00000000-0005-0000-0000-00003C050000}"/>
    <cellStyle name="_Percent_AVP" xfId="1342" xr:uid="{00000000-0005-0000-0000-00003D050000}"/>
    <cellStyle name="_Percent_Book1" xfId="1343" xr:uid="{00000000-0005-0000-0000-00003E050000}"/>
    <cellStyle name="_Percent_contribution_analysis" xfId="1344" xr:uid="{00000000-0005-0000-0000-00003F050000}"/>
    <cellStyle name="_PercentSpace" xfId="1345" xr:uid="{00000000-0005-0000-0000-000040050000}"/>
    <cellStyle name="_PercentSpace_AVP" xfId="1346" xr:uid="{00000000-0005-0000-0000-000041050000}"/>
    <cellStyle name="_PercentSpace_Book1" xfId="1347" xr:uid="{00000000-0005-0000-0000-000042050000}"/>
    <cellStyle name="_PercentSpace_contribution_analysis" xfId="1348" xr:uid="{00000000-0005-0000-0000-000043050000}"/>
    <cellStyle name="_PL by theatre3" xfId="1349" xr:uid="{00000000-0005-0000-0000-000044050000}"/>
    <cellStyle name="_PL by theatre3 2" xfId="1350" xr:uid="{00000000-0005-0000-0000-000045050000}"/>
    <cellStyle name="_PL by theatre3 3" xfId="1351" xr:uid="{00000000-0005-0000-0000-000046050000}"/>
    <cellStyle name="_PL by theatre3 4" xfId="1352" xr:uid="{00000000-0005-0000-0000-000047050000}"/>
    <cellStyle name="_PL by theatre3 5" xfId="1353" xr:uid="{00000000-0005-0000-0000-000048050000}"/>
    <cellStyle name="_PL by theatre3 6" xfId="1354" xr:uid="{00000000-0005-0000-0000-000049050000}"/>
    <cellStyle name="_PL by theatre3 7" xfId="1355" xr:uid="{00000000-0005-0000-0000-00004A050000}"/>
    <cellStyle name="_PL by theatre3 8" xfId="1356" xr:uid="{00000000-0005-0000-0000-00004B050000}"/>
    <cellStyle name="_PL by theatre3_Acquisition Schedules" xfId="1357" xr:uid="{00000000-0005-0000-0000-00004C050000}"/>
    <cellStyle name="_PRC-FY02 Regoal details" xfId="1358" xr:uid="{00000000-0005-0000-0000-00004D050000}"/>
    <cellStyle name="_prelim bridges" xfId="1359" xr:uid="{00000000-0005-0000-0000-00004E050000}"/>
    <cellStyle name="_Q1'06 P&amp;L - August Update V2" xfId="1360" xr:uid="{00000000-0005-0000-0000-00004F050000}"/>
    <cellStyle name="_Q1'06 P&amp;L - August Update V2_Acquisition Schedules" xfId="1361" xr:uid="{00000000-0005-0000-0000-000050050000}"/>
    <cellStyle name="_Q1'06 P&amp;L - August Update V2_Japan_Top_Deals_by_Theater_Profile_Sep_wk3" xfId="1362" xr:uid="{00000000-0005-0000-0000-000051050000}"/>
    <cellStyle name="_Q1'06 P&amp;L - August Update V2_Japan_Top_Deals_by_Theater_Profile_Sep_wk3_Acquisition Schedules" xfId="1363" xr:uid="{00000000-0005-0000-0000-000052050000}"/>
    <cellStyle name="_Q1'06 P&amp;L - August Update V2_Japan_Top_Deals_Q2_Wk4 (2)" xfId="1364" xr:uid="{00000000-0005-0000-0000-000053050000}"/>
    <cellStyle name="_Q1'06 P&amp;L - August Update V2_Japan_Top_Deals_Q2_Wk4 (2)_Acquisition Schedules" xfId="1365" xr:uid="{00000000-0005-0000-0000-000054050000}"/>
    <cellStyle name="_Q1'06 P&amp;L - August Update V2_Japan_Top_Deals_Q2_Wk7" xfId="1366" xr:uid="{00000000-0005-0000-0000-000055050000}"/>
    <cellStyle name="_Q1'06 P&amp;L - August Update V2_Japan_Top_Deals_Q2_Wk7_Acquisition Schedules" xfId="1367" xr:uid="{00000000-0005-0000-0000-000056050000}"/>
    <cellStyle name="_Q1'06 Rev  COGS Forecast-Oct06 Final" xfId="1368" xr:uid="{00000000-0005-0000-0000-000057050000}"/>
    <cellStyle name="_Q108WK-5" xfId="1369" xr:uid="{00000000-0005-0000-0000-000058050000}"/>
    <cellStyle name="_Q2 PL and Rev Forecast -- JANUARY 2006 WWSP-Q2 (3)" xfId="1370" xr:uid="{00000000-0005-0000-0000-000059050000}"/>
    <cellStyle name="_Q2 PL and Rev Forecast -- JANUARY 2006 WWSP-Q2 (3)_Acquisition Schedules" xfId="1371" xr:uid="{00000000-0005-0000-0000-00005A050000}"/>
    <cellStyle name="_Q2_Bkgs_Bridge_Nov021" xfId="1372" xr:uid="{00000000-0005-0000-0000-00005B050000}"/>
    <cellStyle name="_Q2_Bkgs_Bridge_Nov021_Acquisition Schedules" xfId="1373" xr:uid="{00000000-0005-0000-0000-00005C050000}"/>
    <cellStyle name="_Q2_Bkgs_Bridge_Nov021_ANZ FY04 Goaling" xfId="1374" xr:uid="{00000000-0005-0000-0000-00005D050000}"/>
    <cellStyle name="_Q2_Bkgs_Bridge_Nov021_ANZ FY04 Goaling_Acquisition Schedules" xfId="1375" xr:uid="{00000000-0005-0000-0000-00005E050000}"/>
    <cellStyle name="_Q2_Bkgs_Bridge_Nov021_APAC AS Aug'05 WD3 Flash" xfId="1376" xr:uid="{00000000-0005-0000-0000-00005F050000}"/>
    <cellStyle name="_Q2_Bkgs_Bridge_Nov021_APAC AS Aug'05 WD3 Flash_Acquisition Schedules" xfId="1377" xr:uid="{00000000-0005-0000-0000-000060050000}"/>
    <cellStyle name="_Q2_Bkgs_Bridge_Nov021_APAC Support Bookings - May03" xfId="1378" xr:uid="{00000000-0005-0000-0000-000061050000}"/>
    <cellStyle name="_Q2_Bkgs_Bridge_Nov021_APAC Support Bookings - May03_Acquisition Schedules" xfId="1379" xr:uid="{00000000-0005-0000-0000-000062050000}"/>
    <cellStyle name="_Q2_Bkgs_Bridge_Nov021_APAC Weekly Commit - FY04Q2W01" xfId="1380" xr:uid="{00000000-0005-0000-0000-000063050000}"/>
    <cellStyle name="_Q2_Bkgs_Bridge_Nov021_APAC Weekly Commit - FY04Q2W01_Acquisition Schedules" xfId="1381" xr:uid="{00000000-0005-0000-0000-000064050000}"/>
    <cellStyle name="_Q2_Bkgs_Bridge_Nov021_AS WD1 Flash Charts - Apr'05" xfId="1382" xr:uid="{00000000-0005-0000-0000-000065050000}"/>
    <cellStyle name="_Q2_Bkgs_Bridge_Nov021_AS WD1 Flash Charts - Apr'05_Acquisition Schedules" xfId="1383" xr:uid="{00000000-0005-0000-0000-000066050000}"/>
    <cellStyle name="_Q2_Bkgs_Bridge_Nov021_AS WD1 Flash Charts - May'05" xfId="1384" xr:uid="{00000000-0005-0000-0000-000067050000}"/>
    <cellStyle name="_Q2_Bkgs_Bridge_Nov021_AS WD1 Flash Charts - May'05_Acquisition Schedules" xfId="1385" xr:uid="{00000000-0005-0000-0000-000068050000}"/>
    <cellStyle name="_Q2_Bkgs_Bridge_Nov021_AS WD3 Flash Charts - Apr'05" xfId="1386" xr:uid="{00000000-0005-0000-0000-000069050000}"/>
    <cellStyle name="_Q2_Bkgs_Bridge_Nov021_AS WD3 Flash Charts - Apr'05_Acquisition Schedules" xfId="1387" xr:uid="{00000000-0005-0000-0000-00006A050000}"/>
    <cellStyle name="_Q2_Bkgs_Bridge_Nov021_AS WD3 Flash Charts - Mar'05v1" xfId="1388" xr:uid="{00000000-0005-0000-0000-00006B050000}"/>
    <cellStyle name="_Q2_Bkgs_Bridge_Nov021_AS WD3 Flash Charts - Mar'05v1_Acquisition Schedules" xfId="1389" xr:uid="{00000000-0005-0000-0000-00006C050000}"/>
    <cellStyle name="_Q2_Bkgs_Bridge_Nov021_CA WD1 Flash Charts - Sep'05" xfId="1390" xr:uid="{00000000-0005-0000-0000-00006D050000}"/>
    <cellStyle name="_Q2_Bkgs_Bridge_Nov021_CA WD1 Flash Charts - Sep'05_Acquisition Schedules" xfId="1391" xr:uid="{00000000-0005-0000-0000-00006E050000}"/>
    <cellStyle name="_Q2_Bkgs_Bridge_Nov021_CAWW Bookings Bridge Mar02" xfId="1392" xr:uid="{00000000-0005-0000-0000-00006F050000}"/>
    <cellStyle name="_Q2_Bkgs_Bridge_Nov021_CAWW Bookings Bridge Mar02_Acquisition Schedules" xfId="1393" xr:uid="{00000000-0005-0000-0000-000070050000}"/>
    <cellStyle name="_Q2_Bkgs_Bridge_Nov021_Forecast Accuracy &amp; Linearity" xfId="1394" xr:uid="{00000000-0005-0000-0000-000071050000}"/>
    <cellStyle name="_Q2_Bkgs_Bridge_Nov021_Forecast Accuracy &amp; Linearity_Acquisition Schedules" xfId="1395" xr:uid="{00000000-0005-0000-0000-000072050000}"/>
    <cellStyle name="_Q2_Bkgs_Bridge_Nov021_FY04 Korea Goaling" xfId="1396" xr:uid="{00000000-0005-0000-0000-000073050000}"/>
    <cellStyle name="_Q2_Bkgs_Bridge_Nov021_FY04 Korea Goaling_Acquisition Schedules" xfId="1397" xr:uid="{00000000-0005-0000-0000-000074050000}"/>
    <cellStyle name="_Q2_Bkgs_Bridge_Nov021_JAPAN Support Bookings -Aug02" xfId="1398" xr:uid="{00000000-0005-0000-0000-000075050000}"/>
    <cellStyle name="_Q2_Bkgs_Bridge_Nov021_JAPAN Support Bookings -Aug02_Acquisition Schedules" xfId="1399" xr:uid="{00000000-0005-0000-0000-000076050000}"/>
    <cellStyle name="_Q2_Bkgs_Bridge_Nov021_WD1APAC Summary-26-04-05 FY05 ------1" xfId="1400" xr:uid="{00000000-0005-0000-0000-000077050000}"/>
    <cellStyle name="_Q2_Bkgs_Bridge_Nov021_WD1APAC Summary-26-04-05 FY05 ------1_Acquisition Schedules" xfId="1401" xr:uid="{00000000-0005-0000-0000-000078050000}"/>
    <cellStyle name="_Q2-Q4 Outlook template US-1" xfId="1409" xr:uid="{00000000-0005-0000-0000-000080050000}"/>
    <cellStyle name="_Q2-Q4 Outlook template US-1_Acquisition Schedules" xfId="1410" xr:uid="{00000000-0005-0000-0000-000081050000}"/>
    <cellStyle name="_Q2'03 By Region By Offering FINAL fff_report_new Version2" xfId="1402" xr:uid="{00000000-0005-0000-0000-000079050000}"/>
    <cellStyle name="_Q2'03 By Region By Offering FINAL fff_report_new Version2_Acquisition Schedules" xfId="1403" xr:uid="{00000000-0005-0000-0000-00007A050000}"/>
    <cellStyle name="_Q2'03_M1Upd_Bookings_rev_by_TheaterFinal" xfId="1404" xr:uid="{00000000-0005-0000-0000-00007B050000}"/>
    <cellStyle name="_Q2'03_M1Upd_Bookings_rev_by_TheaterFinal_Acquisition Schedules" xfId="1405" xr:uid="{00000000-0005-0000-0000-00007C050000}"/>
    <cellStyle name="_Q2'05 buydown Allocation by PF" xfId="1408" xr:uid="{00000000-0005-0000-0000-00007F050000}"/>
    <cellStyle name="_Q204 booking vs plan-final" xfId="1406" xr:uid="{00000000-0005-0000-0000-00007D050000}"/>
    <cellStyle name="_Q204 booking vs plan-final_Acquisition Schedules" xfId="1407" xr:uid="{00000000-0005-0000-0000-00007E050000}"/>
    <cellStyle name="_Q3 07 Supply chain Bridge Final Version" xfId="1411" xr:uid="{00000000-0005-0000-0000-000082050000}"/>
    <cellStyle name="_Q3 Customer Revenue" xfId="1412" xr:uid="{00000000-0005-0000-0000-000083050000}"/>
    <cellStyle name="_Q3 Customer Revenue 2" xfId="1413" xr:uid="{00000000-0005-0000-0000-000084050000}"/>
    <cellStyle name="_Q3 Customer Revenue 3" xfId="1414" xr:uid="{00000000-0005-0000-0000-000085050000}"/>
    <cellStyle name="_Q3 Customer Revenue 4" xfId="1415" xr:uid="{00000000-0005-0000-0000-000086050000}"/>
    <cellStyle name="_Q3 Customer Revenue 5" xfId="1416" xr:uid="{00000000-0005-0000-0000-000087050000}"/>
    <cellStyle name="_Q3 Customer Revenue 6" xfId="1417" xr:uid="{00000000-0005-0000-0000-000088050000}"/>
    <cellStyle name="_Q3 Customer Revenue 7" xfId="1418" xr:uid="{00000000-0005-0000-0000-000089050000}"/>
    <cellStyle name="_Q3 Customer Revenue 8" xfId="1419" xr:uid="{00000000-0005-0000-0000-00008A050000}"/>
    <cellStyle name="_Q3 FY07 Rev_Cogs ADJ FCST-Mar'07 Wk11" xfId="1420" xr:uid="{00000000-0005-0000-0000-00008B050000}"/>
    <cellStyle name="_Q3 FY07 Rev_Cogs ADJ FCST-Mar'07 Wk13" xfId="1421" xr:uid="{00000000-0005-0000-0000-00008C050000}"/>
    <cellStyle name="_Q3 P &amp; L" xfId="1422" xr:uid="{00000000-0005-0000-0000-00008D050000}"/>
    <cellStyle name="_Q3 P &amp; L_Acquisition Schedules" xfId="1423" xr:uid="{00000000-0005-0000-0000-00008E050000}"/>
    <cellStyle name="_Q3 PL and Rev Forecast -- FEBRUARY 2006 WWSP-Q2" xfId="1424" xr:uid="{00000000-0005-0000-0000-00008F050000}"/>
    <cellStyle name="_Q3 PL and Rev Forecast -- FEBRUARY 2006 WWSP-Q2_Acquisition Schedules" xfId="1425" xr:uid="{00000000-0005-0000-0000-000090050000}"/>
    <cellStyle name="_Q3'02 Ops Call_Feb'02" xfId="1426" xr:uid="{00000000-0005-0000-0000-000091050000}"/>
    <cellStyle name="_Q3'02 Ops Call_Feb'02_Acquisition Schedules" xfId="1427" xr:uid="{00000000-0005-0000-0000-000092050000}"/>
    <cellStyle name="_Q3'02 Ops Call_Feb'02_ANZ FY04 Goaling" xfId="1428" xr:uid="{00000000-0005-0000-0000-000093050000}"/>
    <cellStyle name="_Q3'02 Ops Call_Feb'02_ANZ FY04 Goaling_Acquisition Schedules" xfId="1429" xr:uid="{00000000-0005-0000-0000-000094050000}"/>
    <cellStyle name="_Q3'02 Ops Call_Feb'02_APAC AS Aug'05 WD3 Flash" xfId="1430" xr:uid="{00000000-0005-0000-0000-000095050000}"/>
    <cellStyle name="_Q3'02 Ops Call_Feb'02_APAC AS Aug'05 WD3 Flash_Acquisition Schedules" xfId="1431" xr:uid="{00000000-0005-0000-0000-000096050000}"/>
    <cellStyle name="_Q3'02 Ops Call_Feb'02_APAC Weekly Commit - FY04Q2W01" xfId="1432" xr:uid="{00000000-0005-0000-0000-000097050000}"/>
    <cellStyle name="_Q3'02 Ops Call_Feb'02_APAC Weekly Commit - FY04Q2W01_Acquisition Schedules" xfId="1433" xr:uid="{00000000-0005-0000-0000-000098050000}"/>
    <cellStyle name="_Q3'02 Ops Call_Feb'02_AS WD1 Flash Charts - Apr'05" xfId="1434" xr:uid="{00000000-0005-0000-0000-000099050000}"/>
    <cellStyle name="_Q3'02 Ops Call_Feb'02_AS WD1 Flash Charts - Apr'05_Acquisition Schedules" xfId="1435" xr:uid="{00000000-0005-0000-0000-00009A050000}"/>
    <cellStyle name="_Q3'02 Ops Call_Feb'02_AS WD1 Flash Charts - May'05" xfId="1436" xr:uid="{00000000-0005-0000-0000-00009B050000}"/>
    <cellStyle name="_Q3'02 Ops Call_Feb'02_AS WD1 Flash Charts - May'05_Acquisition Schedules" xfId="1437" xr:uid="{00000000-0005-0000-0000-00009C050000}"/>
    <cellStyle name="_Q3'02 Ops Call_Feb'02_AS WD3 Flash Charts - Apr'05" xfId="1438" xr:uid="{00000000-0005-0000-0000-00009D050000}"/>
    <cellStyle name="_Q3'02 Ops Call_Feb'02_AS WD3 Flash Charts - Apr'05_Acquisition Schedules" xfId="1439" xr:uid="{00000000-0005-0000-0000-00009E050000}"/>
    <cellStyle name="_Q3'02 Ops Call_Feb'02_AS WD3 Flash Charts - Mar'05v1" xfId="1440" xr:uid="{00000000-0005-0000-0000-00009F050000}"/>
    <cellStyle name="_Q3'02 Ops Call_Feb'02_AS WD3 Flash Charts - Mar'05v1_Acquisition Schedules" xfId="1441" xr:uid="{00000000-0005-0000-0000-0000A0050000}"/>
    <cellStyle name="_Q3'02 Ops Call_Feb'02_CA WD1 Flash Charts - Sep'05" xfId="1442" xr:uid="{00000000-0005-0000-0000-0000A1050000}"/>
    <cellStyle name="_Q3'02 Ops Call_Feb'02_CA WD1 Flash Charts - Sep'05_Acquisition Schedules" xfId="1443" xr:uid="{00000000-0005-0000-0000-0000A2050000}"/>
    <cellStyle name="_Q3'02 Ops Call_Feb'02_Forecast Accuracy &amp; Linearity" xfId="1444" xr:uid="{00000000-0005-0000-0000-0000A3050000}"/>
    <cellStyle name="_Q3'02 Ops Call_Feb'02_Forecast Accuracy &amp; Linearity_Acquisition Schedules" xfId="1445" xr:uid="{00000000-0005-0000-0000-0000A4050000}"/>
    <cellStyle name="_Q3'02 Ops Call_Feb'02_FY04 Korea Goaling" xfId="1446" xr:uid="{00000000-0005-0000-0000-0000A5050000}"/>
    <cellStyle name="_Q3'02 Ops Call_Feb'02_FY04 Korea Goaling_Acquisition Schedules" xfId="1447" xr:uid="{00000000-0005-0000-0000-0000A6050000}"/>
    <cellStyle name="_Q3'02 Ops Call_Feb'02_WD1APAC Summary-26-04-05 FY05 ------1" xfId="1448" xr:uid="{00000000-0005-0000-0000-0000A7050000}"/>
    <cellStyle name="_Q3'02 Ops Call_Feb'02_WD1APAC Summary-26-04-05 FY05 ------1_Acquisition Schedules" xfId="1449" xr:uid="{00000000-0005-0000-0000-0000A8050000}"/>
    <cellStyle name="_Q3'02 Ops Commit Call_Jan'02" xfId="1450" xr:uid="{00000000-0005-0000-0000-0000A9050000}"/>
    <cellStyle name="_Q3'02 Ops Commit Call_Jan'02_Acquisition Schedules" xfId="1451" xr:uid="{00000000-0005-0000-0000-0000AA050000}"/>
    <cellStyle name="_Q3'02 Ops Commit Call_Jan'02_ANZ FY04 Goaling" xfId="1452" xr:uid="{00000000-0005-0000-0000-0000AB050000}"/>
    <cellStyle name="_Q3'02 Ops Commit Call_Jan'02_ANZ FY04 Goaling_Acquisition Schedules" xfId="1453" xr:uid="{00000000-0005-0000-0000-0000AC050000}"/>
    <cellStyle name="_Q3'02 Ops Commit Call_Jan'02_APAC AS Aug'05 WD3 Flash" xfId="1454" xr:uid="{00000000-0005-0000-0000-0000AD050000}"/>
    <cellStyle name="_Q3'02 Ops Commit Call_Jan'02_APAC AS Aug'05 WD3 Flash_Acquisition Schedules" xfId="1455" xr:uid="{00000000-0005-0000-0000-0000AE050000}"/>
    <cellStyle name="_Q3'02 Ops Commit Call_Jan'02_APAC Weekly Commit - FY04Q2W01" xfId="1456" xr:uid="{00000000-0005-0000-0000-0000AF050000}"/>
    <cellStyle name="_Q3'02 Ops Commit Call_Jan'02_APAC Weekly Commit - FY04Q2W01_Acquisition Schedules" xfId="1457" xr:uid="{00000000-0005-0000-0000-0000B0050000}"/>
    <cellStyle name="_Q3'02 Ops Commit Call_Jan'02_AS WD1 Flash Charts - Apr'05" xfId="1458" xr:uid="{00000000-0005-0000-0000-0000B1050000}"/>
    <cellStyle name="_Q3'02 Ops Commit Call_Jan'02_AS WD1 Flash Charts - Apr'05_Acquisition Schedules" xfId="1459" xr:uid="{00000000-0005-0000-0000-0000B2050000}"/>
    <cellStyle name="_Q3'02 Ops Commit Call_Jan'02_AS WD1 Flash Charts - May'05" xfId="1460" xr:uid="{00000000-0005-0000-0000-0000B3050000}"/>
    <cellStyle name="_Q3'02 Ops Commit Call_Jan'02_AS WD1 Flash Charts - May'05_Acquisition Schedules" xfId="1461" xr:uid="{00000000-0005-0000-0000-0000B4050000}"/>
    <cellStyle name="_Q3'02 Ops Commit Call_Jan'02_AS WD3 Flash Charts - Apr'05" xfId="1462" xr:uid="{00000000-0005-0000-0000-0000B5050000}"/>
    <cellStyle name="_Q3'02 Ops Commit Call_Jan'02_AS WD3 Flash Charts - Apr'05_Acquisition Schedules" xfId="1463" xr:uid="{00000000-0005-0000-0000-0000B6050000}"/>
    <cellStyle name="_Q3'02 Ops Commit Call_Jan'02_AS WD3 Flash Charts - Mar'05v1" xfId="1464" xr:uid="{00000000-0005-0000-0000-0000B7050000}"/>
    <cellStyle name="_Q3'02 Ops Commit Call_Jan'02_AS WD3 Flash Charts - Mar'05v1_Acquisition Schedules" xfId="1465" xr:uid="{00000000-0005-0000-0000-0000B8050000}"/>
    <cellStyle name="_Q3'02 Ops Commit Call_Jan'02_CA WD1 Flash Charts - Sep'05" xfId="1466" xr:uid="{00000000-0005-0000-0000-0000B9050000}"/>
    <cellStyle name="_Q3'02 Ops Commit Call_Jan'02_CA WD1 Flash Charts - Sep'05_Acquisition Schedules" xfId="1467" xr:uid="{00000000-0005-0000-0000-0000BA050000}"/>
    <cellStyle name="_Q3'02 Ops Commit Call_Jan'02_Forecast Accuracy &amp; Linearity" xfId="1468" xr:uid="{00000000-0005-0000-0000-0000BB050000}"/>
    <cellStyle name="_Q3'02 Ops Commit Call_Jan'02_Forecast Accuracy &amp; Linearity_Acquisition Schedules" xfId="1469" xr:uid="{00000000-0005-0000-0000-0000BC050000}"/>
    <cellStyle name="_Q3'02 Ops Commit Call_Jan'02_FY04 Korea Goaling" xfId="1470" xr:uid="{00000000-0005-0000-0000-0000BD050000}"/>
    <cellStyle name="_Q3'02 Ops Commit Call_Jan'02_FY04 Korea Goaling_Acquisition Schedules" xfId="1471" xr:uid="{00000000-0005-0000-0000-0000BE050000}"/>
    <cellStyle name="_Q3'02 Ops Commit Call_Jan'02_WD1APAC Summary-26-04-05 FY05 ------1" xfId="1472" xr:uid="{00000000-0005-0000-0000-0000BF050000}"/>
    <cellStyle name="_Q3'02 Ops Commit Call_Jan'02_WD1APAC Summary-26-04-05 FY05 ------1_Acquisition Schedules" xfId="1473" xr:uid="{00000000-0005-0000-0000-0000C0050000}"/>
    <cellStyle name="_Q3'06 Bookings Summary" xfId="1476" xr:uid="{00000000-0005-0000-0000-0000C3050000}"/>
    <cellStyle name="_Q3'06 Bookings Summary_Acquisition Schedules" xfId="1477" xr:uid="{00000000-0005-0000-0000-0000C4050000}"/>
    <cellStyle name="_Q302 weeklybookings_Q3 Wk5" xfId="1474" xr:uid="{00000000-0005-0000-0000-0000C1050000}"/>
    <cellStyle name="_Q302 weeklybookings_Q3 Wk9" xfId="1475" xr:uid="{00000000-0005-0000-0000-0000C2050000}"/>
    <cellStyle name="_Q3FY07 Wk5 Non 2 Tier New Format-FINAL VER " xfId="1478" xr:uid="{00000000-0005-0000-0000-0000C5050000}"/>
    <cellStyle name="_Q4 FY03 WW Renewal Update_MAY" xfId="1479" xr:uid="{00000000-0005-0000-0000-0000C6050000}"/>
    <cellStyle name="_Q4 FY03 WW Renewal Update_MAY_Acquisition Schedules" xfId="1480" xr:uid="{00000000-0005-0000-0000-0000C7050000}"/>
    <cellStyle name="_Q4 FY03 WW Renewal Update_MAY_APAC AS Aug'05 WD3 Flash" xfId="1481" xr:uid="{00000000-0005-0000-0000-0000C8050000}"/>
    <cellStyle name="_Q4 FY03 WW Renewal Update_MAY_APAC AS Aug'05 WD3 Flash_Acquisition Schedules" xfId="1482" xr:uid="{00000000-0005-0000-0000-0000C9050000}"/>
    <cellStyle name="_Q4 FY03 WW Renewal Update_MAY_AS Variance Analysis_Aug07" xfId="1483" xr:uid="{00000000-0005-0000-0000-0000CA050000}"/>
    <cellStyle name="_Q4 FY03 WW Renewal Update_MAY_AS Variance Analysis_Aug07_Acquisition Schedules" xfId="1484" xr:uid="{00000000-0005-0000-0000-0000CB050000}"/>
    <cellStyle name="_Q4 FY03 WW Renewal Update_MAY_AS WD1 Flash Charts - Apr'05" xfId="1485" xr:uid="{00000000-0005-0000-0000-0000CC050000}"/>
    <cellStyle name="_Q4 FY03 WW Renewal Update_MAY_AS WD1 Flash Charts - Apr'05_Acquisition Schedules" xfId="1486" xr:uid="{00000000-0005-0000-0000-0000CD050000}"/>
    <cellStyle name="_Q4 FY03 WW Renewal Update_MAY_AS WD1 Flash Charts - May'05" xfId="1487" xr:uid="{00000000-0005-0000-0000-0000CE050000}"/>
    <cellStyle name="_Q4 FY03 WW Renewal Update_MAY_AS WD1 Flash Charts - May'05_Acquisition Schedules" xfId="1488" xr:uid="{00000000-0005-0000-0000-0000CF050000}"/>
    <cellStyle name="_Q4 FY03 WW Renewal Update_MAY_AS WD3 Flash Charts - Apr'05" xfId="1489" xr:uid="{00000000-0005-0000-0000-0000D0050000}"/>
    <cellStyle name="_Q4 FY03 WW Renewal Update_MAY_AS WD3 Flash Charts - Apr'05_Acquisition Schedules" xfId="1490" xr:uid="{00000000-0005-0000-0000-0000D1050000}"/>
    <cellStyle name="_Q4 FY03 WW Renewal Update_MAY_AS WD3 Flash Charts - Mar'05v1" xfId="1491" xr:uid="{00000000-0005-0000-0000-0000D2050000}"/>
    <cellStyle name="_Q4 FY03 WW Renewal Update_MAY_AS WD3 Flash Charts - Mar'05v1_Acquisition Schedules" xfId="1492" xr:uid="{00000000-0005-0000-0000-0000D3050000}"/>
    <cellStyle name="_Q4 FY03 WW Renewal Update_MAY_CA WD1 Flash Charts - Sep'05" xfId="1493" xr:uid="{00000000-0005-0000-0000-0000D4050000}"/>
    <cellStyle name="_Q4 FY03 WW Renewal Update_MAY_CA WD1 Flash Charts - Sep'05_Acquisition Schedules" xfId="1494" xr:uid="{00000000-0005-0000-0000-0000D5050000}"/>
    <cellStyle name="_Q4 FY03 WW Renewal Update_MAY_Target Template" xfId="1495" xr:uid="{00000000-0005-0000-0000-0000D6050000}"/>
    <cellStyle name="_Q4 FY03 WW Renewal Update_MAY_Target Template_Acquisition Schedules" xfId="1496" xr:uid="{00000000-0005-0000-0000-0000D7050000}"/>
    <cellStyle name="_Q4 FY07 Rev ADJ BOQ" xfId="1497" xr:uid="{00000000-0005-0000-0000-0000D8050000}"/>
    <cellStyle name="_Q4 P&amp;L and Rev Forecast -- JULY 2004 SP-Q4" xfId="1498" xr:uid="{00000000-0005-0000-0000-0000D9050000}"/>
    <cellStyle name="_Q4 P&amp;L and Rev Forecast -- JULY 2004 SP-Q4_Acquisition Schedules" xfId="1499" xr:uid="{00000000-0005-0000-0000-0000DA050000}"/>
    <cellStyle name="_Q402 weeklybookings_Q4 Wk1" xfId="1500" xr:uid="{00000000-0005-0000-0000-0000DB050000}"/>
    <cellStyle name="_Q402 weeklybookings_Q4 Wk5" xfId="1501" xr:uid="{00000000-0005-0000-0000-0000DC050000}"/>
    <cellStyle name="_Q402 weeklybookings_Q4 Wk9" xfId="1502" xr:uid="{00000000-0005-0000-0000-0000DD050000}"/>
    <cellStyle name="_Q405 US Final Commit" xfId="1503" xr:uid="{00000000-0005-0000-0000-0000DE050000}"/>
    <cellStyle name="_Q405 US Final Commit_Acquisition Schedules" xfId="1504" xr:uid="{00000000-0005-0000-0000-0000DF050000}"/>
    <cellStyle name="_Q405 US Preliminary Commit v3" xfId="1505" xr:uid="{00000000-0005-0000-0000-0000E0050000}"/>
    <cellStyle name="_Q405 US Preliminary Commit v3_Acquisition Schedules" xfId="1506" xr:uid="{00000000-0005-0000-0000-0000E1050000}"/>
    <cellStyle name="_Raw Data" xfId="1507" xr:uid="{00000000-0005-0000-0000-0000E2050000}"/>
    <cellStyle name="_Reno P&amp;L1" xfId="1508" xr:uid="{00000000-0005-0000-0000-0000E3050000}"/>
    <cellStyle name="_Reno P&amp;L1_Acquisition Schedules" xfId="1509" xr:uid="{00000000-0005-0000-0000-0000E4050000}"/>
    <cellStyle name="_Reno PL1" xfId="1510" xr:uid="{00000000-0005-0000-0000-0000E5050000}"/>
    <cellStyle name="_Reno PL1_Acquisition Schedules" xfId="1511" xr:uid="{00000000-0005-0000-0000-0000E6050000}"/>
    <cellStyle name="_Restated PL's working file with emerging" xfId="1512" xr:uid="{00000000-0005-0000-0000-0000E7050000}"/>
    <cellStyle name="_RESULTS" xfId="1513" xr:uid="{00000000-0005-0000-0000-0000E8050000}"/>
    <cellStyle name="_Rev ADJ Data Input Sheet" xfId="1514" xr:uid="{00000000-0005-0000-0000-0000E9050000}"/>
    <cellStyle name="_Rev Adj Fcst" xfId="1515" xr:uid="{00000000-0005-0000-0000-0000EA050000}"/>
    <cellStyle name="_Rev Adj New" xfId="1516" xr:uid="{00000000-0005-0000-0000-0000EB050000}"/>
    <cellStyle name="_Revenue Transfer Analysis_NovFy05a" xfId="1517" xr:uid="{00000000-0005-0000-0000-0000EC050000}"/>
    <cellStyle name="_Revenue Transfer Analysis_NovFy05a 2" xfId="1518" xr:uid="{00000000-0005-0000-0000-0000ED050000}"/>
    <cellStyle name="_Revenue Transfer Analysis_NovFy05a 3" xfId="1519" xr:uid="{00000000-0005-0000-0000-0000EE050000}"/>
    <cellStyle name="_Revenue Transfer Analysis_NovFy05a 4" xfId="1520" xr:uid="{00000000-0005-0000-0000-0000EF050000}"/>
    <cellStyle name="_Revenue Transfer Analysis_NovFy05a 5" xfId="1521" xr:uid="{00000000-0005-0000-0000-0000F0050000}"/>
    <cellStyle name="_Revenue Transfer Analysis_NovFy05a 6" xfId="1522" xr:uid="{00000000-0005-0000-0000-0000F1050000}"/>
    <cellStyle name="_Revenue Transfer Analysis_NovFy05a 7" xfId="1523" xr:uid="{00000000-0005-0000-0000-0000F2050000}"/>
    <cellStyle name="_Revenue Transfer Analysis_NovFy05a 8" xfId="1524" xr:uid="{00000000-0005-0000-0000-0000F3050000}"/>
    <cellStyle name="_Revenue Transfer Analysis_NovFy05a_Acquisition Schedules" xfId="1525" xr:uid="{00000000-0005-0000-0000-0000F4050000}"/>
    <cellStyle name="_Round Q1'09" xfId="1526" xr:uid="{00000000-0005-0000-0000-0000F5050000}"/>
    <cellStyle name="_Round Q1'09_1" xfId="1527" xr:uid="{00000000-0005-0000-0000-0000F6050000}"/>
    <cellStyle name="_RSPTG New Excel Template" xfId="1528" xr:uid="{00000000-0005-0000-0000-0000F7050000}"/>
    <cellStyle name="_RSPTG New Excel Template 2" xfId="1529" xr:uid="{00000000-0005-0000-0000-0000F8050000}"/>
    <cellStyle name="_RSPTG Templates in excel (3)" xfId="1530" xr:uid="{00000000-0005-0000-0000-0000F9050000}"/>
    <cellStyle name="_RSPTG Templates in excel (3) 2" xfId="1531" xr:uid="{00000000-0005-0000-0000-0000FA050000}"/>
    <cellStyle name="_Sample" xfId="1532" xr:uid="{00000000-0005-0000-0000-0000FB050000}"/>
    <cellStyle name="_Sample 2" xfId="1533" xr:uid="{00000000-0005-0000-0000-0000FC050000}"/>
    <cellStyle name="_Sample 3" xfId="1534" xr:uid="{00000000-0005-0000-0000-0000FD050000}"/>
    <cellStyle name="_Sample 4" xfId="1535" xr:uid="{00000000-0005-0000-0000-0000FE050000}"/>
    <cellStyle name="_Sample 5" xfId="1536" xr:uid="{00000000-0005-0000-0000-0000FF050000}"/>
    <cellStyle name="_Sample 6" xfId="1537" xr:uid="{00000000-0005-0000-0000-000000060000}"/>
    <cellStyle name="_Sample 7" xfId="1538" xr:uid="{00000000-0005-0000-0000-000001060000}"/>
    <cellStyle name="_Sample 8" xfId="1539" xr:uid="{00000000-0005-0000-0000-000002060000}"/>
    <cellStyle name="_Sample_Acquisition Schedules" xfId="1540" xr:uid="{00000000-0005-0000-0000-000003060000}"/>
    <cellStyle name="_SASIA Goals for GPS (regoal)" xfId="1541" xr:uid="{00000000-0005-0000-0000-000004060000}"/>
    <cellStyle name="_SASIA Goals for GPS (regoal)_Acquisition Schedules" xfId="1542" xr:uid="{00000000-0005-0000-0000-000005060000}"/>
    <cellStyle name="_SASIA Goals for GPS (regoal)_APAC AS Aug'05 WD3 Flash" xfId="1543" xr:uid="{00000000-0005-0000-0000-000006060000}"/>
    <cellStyle name="_SASIA Goals for GPS (regoal)_APAC AS Aug'05 WD3 Flash_Acquisition Schedules" xfId="1544" xr:uid="{00000000-0005-0000-0000-000007060000}"/>
    <cellStyle name="_SASIA Goals for GPS (regoal)_APAC AS Oct'06 WD3 Flash" xfId="1545" xr:uid="{00000000-0005-0000-0000-000008060000}"/>
    <cellStyle name="_SASIA Goals for GPS (regoal)_APAC AS Oct'06 WD3 Flash_Acquisition Schedules" xfId="1546" xr:uid="{00000000-0005-0000-0000-000009060000}"/>
    <cellStyle name="_SASIA Goals for GPS (regoal)_APAC Support Bookings - Jun03" xfId="1547" xr:uid="{00000000-0005-0000-0000-00000A060000}"/>
    <cellStyle name="_SASIA Goals for GPS (regoal)_APAC Support Bookings - Jun03_Acquisition Schedules" xfId="1548" xr:uid="{00000000-0005-0000-0000-00000B060000}"/>
    <cellStyle name="_SASIA Goals for GPS (regoal)_APAC Support Bookings - Jun03_APAC AS Aug'05 WD3 Flash" xfId="1549" xr:uid="{00000000-0005-0000-0000-00000C060000}"/>
    <cellStyle name="_SASIA Goals for GPS (regoal)_APAC Support Bookings - Jun03_APAC AS Aug'05 WD3 Flash_Acquisition Schedules" xfId="1550" xr:uid="{00000000-0005-0000-0000-00000D060000}"/>
    <cellStyle name="_SASIA Goals for GPS (regoal)_APAC Support Bookings - Jun03_AS Variance Analysis_Aug07" xfId="1551" xr:uid="{00000000-0005-0000-0000-00000E060000}"/>
    <cellStyle name="_SASIA Goals for GPS (regoal)_APAC Support Bookings - Jun03_AS Variance Analysis_Aug07_Acquisition Schedules" xfId="1552" xr:uid="{00000000-0005-0000-0000-00000F060000}"/>
    <cellStyle name="_SASIA Goals for GPS (regoal)_APAC Support Bookings - Jun03_AS WD1 Flash Charts - Apr'05" xfId="1553" xr:uid="{00000000-0005-0000-0000-000010060000}"/>
    <cellStyle name="_SASIA Goals for GPS (regoal)_APAC Support Bookings - Jun03_AS WD1 Flash Charts - Apr'05_Acquisition Schedules" xfId="1554" xr:uid="{00000000-0005-0000-0000-000011060000}"/>
    <cellStyle name="_SASIA Goals for GPS (regoal)_APAC Support Bookings - Jun03_AS WD1 Flash Charts - May'05" xfId="1555" xr:uid="{00000000-0005-0000-0000-000012060000}"/>
    <cellStyle name="_SASIA Goals for GPS (regoal)_APAC Support Bookings - Jun03_AS WD1 Flash Charts - May'05_Acquisition Schedules" xfId="1556" xr:uid="{00000000-0005-0000-0000-000013060000}"/>
    <cellStyle name="_SASIA Goals for GPS (regoal)_APAC Support Bookings - Jun03_AS WD3 Flash Charts - Apr'05" xfId="1557" xr:uid="{00000000-0005-0000-0000-000014060000}"/>
    <cellStyle name="_SASIA Goals for GPS (regoal)_APAC Support Bookings - Jun03_AS WD3 Flash Charts - Apr'05_Acquisition Schedules" xfId="1558" xr:uid="{00000000-0005-0000-0000-000015060000}"/>
    <cellStyle name="_SASIA Goals for GPS (regoal)_APAC Support Bookings - Jun03_AS WD3 Flash Charts - Mar'05v1" xfId="1559" xr:uid="{00000000-0005-0000-0000-000016060000}"/>
    <cellStyle name="_SASIA Goals for GPS (regoal)_APAC Support Bookings - Jun03_AS WD3 Flash Charts - Mar'05v1_Acquisition Schedules" xfId="1560" xr:uid="{00000000-0005-0000-0000-000017060000}"/>
    <cellStyle name="_SASIA Goals for GPS (regoal)_APAC Support Bookings - Jun03_CA WD1 Flash Charts - Sep'05" xfId="1561" xr:uid="{00000000-0005-0000-0000-000018060000}"/>
    <cellStyle name="_SASIA Goals for GPS (regoal)_APAC Support Bookings - Jun03_CA WD1 Flash Charts - Sep'05_Acquisition Schedules" xfId="1562" xr:uid="{00000000-0005-0000-0000-000019060000}"/>
    <cellStyle name="_SASIA Goals for GPS (regoal)_APAC Support Bookings - Jun03_Target Template" xfId="1563" xr:uid="{00000000-0005-0000-0000-00001A060000}"/>
    <cellStyle name="_SASIA Goals for GPS (regoal)_APAC Support Bookings - Jun03_Target Template_Acquisition Schedules" xfId="1564" xr:uid="{00000000-0005-0000-0000-00001B060000}"/>
    <cellStyle name="_SASIA Goals for GPS (regoal)_APAC Weekly Commit - FY04Q2W01" xfId="1565" xr:uid="{00000000-0005-0000-0000-00001C060000}"/>
    <cellStyle name="_SASIA Goals for GPS (regoal)_APAC Weekly Commit - FY04Q2W01_Acquisition Schedules" xfId="1566" xr:uid="{00000000-0005-0000-0000-00001D060000}"/>
    <cellStyle name="_SASIA Goals for GPS (regoal)_AS Variance Analysis_Aug07" xfId="1567" xr:uid="{00000000-0005-0000-0000-00001E060000}"/>
    <cellStyle name="_SASIA Goals for GPS (regoal)_AS Variance Analysis_Aug07_Acquisition Schedules" xfId="1568" xr:uid="{00000000-0005-0000-0000-00001F060000}"/>
    <cellStyle name="_SASIA Goals for GPS (regoal)_AS WD1 Flash Charts - Apr'05" xfId="1569" xr:uid="{00000000-0005-0000-0000-000020060000}"/>
    <cellStyle name="_SASIA Goals for GPS (regoal)_AS WD1 Flash Charts - Apr'05_Acquisition Schedules" xfId="1570" xr:uid="{00000000-0005-0000-0000-000021060000}"/>
    <cellStyle name="_SASIA Goals for GPS (regoal)_AS WD1 Flash Charts - May'05" xfId="1571" xr:uid="{00000000-0005-0000-0000-000022060000}"/>
    <cellStyle name="_SASIA Goals for GPS (regoal)_AS WD1 Flash Charts - May'05_Acquisition Schedules" xfId="1572" xr:uid="{00000000-0005-0000-0000-000023060000}"/>
    <cellStyle name="_SASIA Goals for GPS (regoal)_AS WD3 Flash Charts - Apr'05" xfId="1573" xr:uid="{00000000-0005-0000-0000-000024060000}"/>
    <cellStyle name="_SASIA Goals for GPS (regoal)_AS WD3 Flash Charts - Apr'05_Acquisition Schedules" xfId="1574" xr:uid="{00000000-0005-0000-0000-000025060000}"/>
    <cellStyle name="_SASIA Goals for GPS (regoal)_AS WD3 Flash Charts - Mar'05v1" xfId="1575" xr:uid="{00000000-0005-0000-0000-000026060000}"/>
    <cellStyle name="_SASIA Goals for GPS (regoal)_AS WD3 Flash Charts - Mar'05v1_Acquisition Schedules" xfId="1576" xr:uid="{00000000-0005-0000-0000-000027060000}"/>
    <cellStyle name="_SASIA Goals for GPS (regoal)_CA WD1 Flash Charts - Sep'05" xfId="1577" xr:uid="{00000000-0005-0000-0000-000028060000}"/>
    <cellStyle name="_SASIA Goals for GPS (regoal)_CA WD1 Flash Charts - Sep'05_Acquisition Schedules" xfId="1578" xr:uid="{00000000-0005-0000-0000-000029060000}"/>
    <cellStyle name="_SASIA Goals for GPS (regoal)_Forecast Accuracy &amp; Linearity" xfId="1579" xr:uid="{00000000-0005-0000-0000-00002A060000}"/>
    <cellStyle name="_SASIA Goals for GPS (regoal)_Forecast Accuracy &amp; Linearity_Acquisition Schedules" xfId="1580" xr:uid="{00000000-0005-0000-0000-00002B060000}"/>
    <cellStyle name="_SASIA Goals for GPS (regoal)_FY04 Korea Goaling" xfId="1581" xr:uid="{00000000-0005-0000-0000-00002C060000}"/>
    <cellStyle name="_SASIA Goals for GPS (regoal)_FY04 Korea Goaling_Acquisition Schedules" xfId="1582" xr:uid="{00000000-0005-0000-0000-00002D060000}"/>
    <cellStyle name="_SASIA Goals for GPS (regoal)_Q3'02 Ops Call_Feb'021  Korea" xfId="1583" xr:uid="{00000000-0005-0000-0000-00002E060000}"/>
    <cellStyle name="_SASIA Goals for GPS (regoal)_Q3'02 Ops Call_Feb'021  Korea_Acquisition Schedules" xfId="1584" xr:uid="{00000000-0005-0000-0000-00002F060000}"/>
    <cellStyle name="_SASIA Goals for GPS (regoal)_Q3'02 Ops Call_Feb'021  Korea_ANZ FY04 Goaling" xfId="1585" xr:uid="{00000000-0005-0000-0000-000030060000}"/>
    <cellStyle name="_SASIA Goals for GPS (regoal)_Q3'02 Ops Call_Feb'021  Korea_ANZ FY04 Goaling_Acquisition Schedules" xfId="1586" xr:uid="{00000000-0005-0000-0000-000031060000}"/>
    <cellStyle name="_SASIA Goals for GPS (regoal)_Q3'02 Ops Call_Feb'021  Korea_APAC AS Aug'05 WD3 Flash" xfId="1587" xr:uid="{00000000-0005-0000-0000-000032060000}"/>
    <cellStyle name="_SASIA Goals for GPS (regoal)_Q3'02 Ops Call_Feb'021  Korea_APAC AS Aug'05 WD3 Flash_Acquisition Schedules" xfId="1588" xr:uid="{00000000-0005-0000-0000-000033060000}"/>
    <cellStyle name="_SASIA Goals for GPS (regoal)_Q3'02 Ops Call_Feb'021  Korea_APAC Weekly Commit - FY04Q2W01" xfId="1589" xr:uid="{00000000-0005-0000-0000-000034060000}"/>
    <cellStyle name="_SASIA Goals for GPS (regoal)_Q3'02 Ops Call_Feb'021  Korea_APAC Weekly Commit - FY04Q2W01_Acquisition Schedules" xfId="1590" xr:uid="{00000000-0005-0000-0000-000035060000}"/>
    <cellStyle name="_SASIA Goals for GPS (regoal)_Q3'02 Ops Call_Feb'021  Korea_AS WD1 Flash Charts - Apr'05" xfId="1591" xr:uid="{00000000-0005-0000-0000-000036060000}"/>
    <cellStyle name="_SASIA Goals for GPS (regoal)_Q3'02 Ops Call_Feb'021  Korea_AS WD1 Flash Charts - Apr'05_Acquisition Schedules" xfId="1592" xr:uid="{00000000-0005-0000-0000-000037060000}"/>
    <cellStyle name="_SASIA Goals for GPS (regoal)_Q3'02 Ops Call_Feb'021  Korea_AS WD1 Flash Charts - May'05" xfId="1593" xr:uid="{00000000-0005-0000-0000-000038060000}"/>
    <cellStyle name="_SASIA Goals for GPS (regoal)_Q3'02 Ops Call_Feb'021  Korea_AS WD1 Flash Charts - May'05_Acquisition Schedules" xfId="1594" xr:uid="{00000000-0005-0000-0000-000039060000}"/>
    <cellStyle name="_SASIA Goals for GPS (regoal)_Q3'02 Ops Call_Feb'021  Korea_AS WD3 Flash Charts - Apr'05" xfId="1595" xr:uid="{00000000-0005-0000-0000-00003A060000}"/>
    <cellStyle name="_SASIA Goals for GPS (regoal)_Q3'02 Ops Call_Feb'021  Korea_AS WD3 Flash Charts - Apr'05_Acquisition Schedules" xfId="1596" xr:uid="{00000000-0005-0000-0000-00003B060000}"/>
    <cellStyle name="_SASIA Goals for GPS (regoal)_Q3'02 Ops Call_Feb'021  Korea_AS WD3 Flash Charts - Mar'05v1" xfId="1597" xr:uid="{00000000-0005-0000-0000-00003C060000}"/>
    <cellStyle name="_SASIA Goals for GPS (regoal)_Q3'02 Ops Call_Feb'021  Korea_AS WD3 Flash Charts - Mar'05v1_Acquisition Schedules" xfId="1598" xr:uid="{00000000-0005-0000-0000-00003D060000}"/>
    <cellStyle name="_SASIA Goals for GPS (regoal)_Q3'02 Ops Call_Feb'021  Korea_CA WD1 Flash Charts - Sep'05" xfId="1599" xr:uid="{00000000-0005-0000-0000-00003E060000}"/>
    <cellStyle name="_SASIA Goals for GPS (regoal)_Q3'02 Ops Call_Feb'021  Korea_CA WD1 Flash Charts - Sep'05_Acquisition Schedules" xfId="1600" xr:uid="{00000000-0005-0000-0000-00003F060000}"/>
    <cellStyle name="_SASIA Goals for GPS (regoal)_Q3'02 Ops Call_Feb'021  Korea_Forecast Accuracy &amp; Linearity" xfId="1601" xr:uid="{00000000-0005-0000-0000-000040060000}"/>
    <cellStyle name="_SASIA Goals for GPS (regoal)_Q3'02 Ops Call_Feb'021  Korea_Forecast Accuracy &amp; Linearity_Acquisition Schedules" xfId="1602" xr:uid="{00000000-0005-0000-0000-000041060000}"/>
    <cellStyle name="_SASIA Goals for GPS (regoal)_Q3'02 Ops Call_Feb'021  Korea_FY04 Korea Goaling" xfId="1603" xr:uid="{00000000-0005-0000-0000-000042060000}"/>
    <cellStyle name="_SASIA Goals for GPS (regoal)_Q3'02 Ops Call_Feb'021  Korea_FY04 Korea Goaling_Acquisition Schedules" xfId="1604" xr:uid="{00000000-0005-0000-0000-000043060000}"/>
    <cellStyle name="_SASIA Goals for GPS (regoal)_Q3'02 Ops Call_Feb'021  Korea_WD1APAC Summary-26-04-05 FY05 ------1" xfId="1605" xr:uid="{00000000-0005-0000-0000-000044060000}"/>
    <cellStyle name="_SASIA Goals for GPS (regoal)_Q3'02 Ops Call_Feb'021  Korea_WD1APAC Summary-26-04-05 FY05 ------1_Acquisition Schedules" xfId="1606" xr:uid="{00000000-0005-0000-0000-000045060000}"/>
    <cellStyle name="_SASIA Goals for GPS (regoal)_Target Template" xfId="1607" xr:uid="{00000000-0005-0000-0000-000046060000}"/>
    <cellStyle name="_SASIA Goals for GPS (regoal)_Target Template_Acquisition Schedules" xfId="1608" xr:uid="{00000000-0005-0000-0000-000047060000}"/>
    <cellStyle name="_SASIA Goals for GPS (regoal)_WD1APAC Summary-26-04-05 FY05 ------1" xfId="1609" xr:uid="{00000000-0005-0000-0000-000048060000}"/>
    <cellStyle name="_SASIA Goals for GPS (regoal)_WD1APAC Summary-26-04-05 FY05 ------1_Acquisition Schedules" xfId="1610" xr:uid="{00000000-0005-0000-0000-000049060000}"/>
    <cellStyle name="_Scientific Atlanta" xfId="1611" xr:uid="{00000000-0005-0000-0000-00004A060000}"/>
    <cellStyle name="_SEC_B_Q107" xfId="1612" xr:uid="{00000000-0005-0000-0000-00004B060000}"/>
    <cellStyle name="_SEC_B_Q107 2" xfId="1613" xr:uid="{00000000-0005-0000-0000-00004C060000}"/>
    <cellStyle name="_SEC_B_Q107 3" xfId="1614" xr:uid="{00000000-0005-0000-0000-00004D060000}"/>
    <cellStyle name="_SEC_B_Q107 4" xfId="1615" xr:uid="{00000000-0005-0000-0000-00004E060000}"/>
    <cellStyle name="_SEC_B_Q107 5" xfId="1616" xr:uid="{00000000-0005-0000-0000-00004F060000}"/>
    <cellStyle name="_SEC_B_Q107 6" xfId="1617" xr:uid="{00000000-0005-0000-0000-000050060000}"/>
    <cellStyle name="_SEC_B_Q107 7" xfId="1618" xr:uid="{00000000-0005-0000-0000-000051060000}"/>
    <cellStyle name="_SEC_B_Q107 8" xfId="1619" xr:uid="{00000000-0005-0000-0000-000052060000}"/>
    <cellStyle name="_Section 13-Discounts" xfId="1620" xr:uid="{00000000-0005-0000-0000-000053060000}"/>
    <cellStyle name="_Section 13-Discounts_Acquisition Schedules" xfId="1621" xr:uid="{00000000-0005-0000-0000-000054060000}"/>
    <cellStyle name="_Sept '07 Close Prelim" xfId="1622" xr:uid="{00000000-0005-0000-0000-000055060000}"/>
    <cellStyle name="_Service_Dec03local33" xfId="1623" xr:uid="{00000000-0005-0000-0000-000056060000}"/>
    <cellStyle name="_Service_Dec03local33_Acquisition Schedules" xfId="1624" xr:uid="{00000000-0005-0000-0000-000057060000}"/>
    <cellStyle name="_Service_Oct051" xfId="1625" xr:uid="{00000000-0005-0000-0000-000058060000}"/>
    <cellStyle name="_Service_Oct051_Acquisition Schedules" xfId="1626" xr:uid="{00000000-0005-0000-0000-000059060000}"/>
    <cellStyle name="_Sheet1" xfId="1627" xr:uid="{00000000-0005-0000-0000-00005A060000}"/>
    <cellStyle name="_Sheet1 2" xfId="1628" xr:uid="{00000000-0005-0000-0000-00005B060000}"/>
    <cellStyle name="_Sheet1 3" xfId="1629" xr:uid="{00000000-0005-0000-0000-00005C060000}"/>
    <cellStyle name="_Sheet1 4" xfId="1630" xr:uid="{00000000-0005-0000-0000-00005D060000}"/>
    <cellStyle name="_Sheet1 5" xfId="1631" xr:uid="{00000000-0005-0000-0000-00005E060000}"/>
    <cellStyle name="_Sheet1 6" xfId="1632" xr:uid="{00000000-0005-0000-0000-00005F060000}"/>
    <cellStyle name="_Sheet1 7" xfId="1633" xr:uid="{00000000-0005-0000-0000-000060060000}"/>
    <cellStyle name="_Sheet1 8" xfId="1634" xr:uid="{00000000-0005-0000-0000-000061060000}"/>
    <cellStyle name="_Sheet1_Acquisition Schedules" xfId="1635" xr:uid="{00000000-0005-0000-0000-000062060000}"/>
    <cellStyle name="_Sheet1_AS Variance Analysis_JUL-06 (2)" xfId="1636" xr:uid="{00000000-0005-0000-0000-000063060000}"/>
    <cellStyle name="_Sheet1_AS Variance Analysis_JUL-06 (2)_Acquisition Schedules" xfId="1637" xr:uid="{00000000-0005-0000-0000-000064060000}"/>
    <cellStyle name="_Sheet1_Raw Data" xfId="1638" xr:uid="{00000000-0005-0000-0000-000065060000}"/>
    <cellStyle name="_Sheet2" xfId="1639" xr:uid="{00000000-0005-0000-0000-000066060000}"/>
    <cellStyle name="_Sheet6" xfId="1640" xr:uid="{00000000-0005-0000-0000-000067060000}"/>
    <cellStyle name="_Sheet6 2" xfId="1641" xr:uid="{00000000-0005-0000-0000-000068060000}"/>
    <cellStyle name="_Sheet6 3" xfId="1642" xr:uid="{00000000-0005-0000-0000-000069060000}"/>
    <cellStyle name="_Sheet6 4" xfId="1643" xr:uid="{00000000-0005-0000-0000-00006A060000}"/>
    <cellStyle name="_Sheet6 5" xfId="1644" xr:uid="{00000000-0005-0000-0000-00006B060000}"/>
    <cellStyle name="_Sheet6 6" xfId="1645" xr:uid="{00000000-0005-0000-0000-00006C060000}"/>
    <cellStyle name="_Sheet6 7" xfId="1646" xr:uid="{00000000-0005-0000-0000-00006D060000}"/>
    <cellStyle name="_Sheet6 8" xfId="1647" xr:uid="{00000000-0005-0000-0000-00006E060000}"/>
    <cellStyle name="_Sheet7" xfId="1648" xr:uid="{00000000-0005-0000-0000-00006F060000}"/>
    <cellStyle name="_Sheet7 2" xfId="1649" xr:uid="{00000000-0005-0000-0000-000070060000}"/>
    <cellStyle name="_Sheet7 3" xfId="1650" xr:uid="{00000000-0005-0000-0000-000071060000}"/>
    <cellStyle name="_Sheet7 4" xfId="1651" xr:uid="{00000000-0005-0000-0000-000072060000}"/>
    <cellStyle name="_Sheet7 5" xfId="1652" xr:uid="{00000000-0005-0000-0000-000073060000}"/>
    <cellStyle name="_Sheet7 6" xfId="1653" xr:uid="{00000000-0005-0000-0000-000074060000}"/>
    <cellStyle name="_Sheet7 7" xfId="1654" xr:uid="{00000000-0005-0000-0000-000075060000}"/>
    <cellStyle name="_Sheet7 8" xfId="1655" xr:uid="{00000000-0005-0000-0000-000076060000}"/>
    <cellStyle name="_SJ_BPA Cisco Excess Breakdown 04-04-07" xfId="1656" xr:uid="{00000000-0005-0000-0000-000077060000}"/>
    <cellStyle name="_SLR E&amp;O Reserve April FY06" xfId="1657" xr:uid="{00000000-0005-0000-0000-000078060000}"/>
    <cellStyle name="_SNI Purchase Final" xfId="1658" xr:uid="{00000000-0005-0000-0000-000079060000}"/>
    <cellStyle name="_Southern P&amp;L -FINAL" xfId="1659" xr:uid="{00000000-0005-0000-0000-00007A060000}"/>
    <cellStyle name="_Southern P&amp;L -FINAL_Acquisition Schedules" xfId="1660" xr:uid="{00000000-0005-0000-0000-00007B060000}"/>
    <cellStyle name="_SP Sum - Final Tie (2)" xfId="1661" xr:uid="{00000000-0005-0000-0000-00007C060000}"/>
    <cellStyle name="_SP Sum - Final Tie (2)_Acquisition Schedules" xfId="1662" xr:uid="{00000000-0005-0000-0000-00007D060000}"/>
    <cellStyle name="_SPA Demantra Load file Dec FY09" xfId="1663" xr:uid="{00000000-0005-0000-0000-00007E060000}"/>
    <cellStyle name="_SPA Demantra Load file Dec FY09 2" xfId="1664" xr:uid="{00000000-0005-0000-0000-00007F060000}"/>
    <cellStyle name="_SPA Demantra Load file Nov FY09" xfId="1665" xr:uid="{00000000-0005-0000-0000-000080060000}"/>
    <cellStyle name="_SPA Demantra Load file Nov FY09 2" xfId="1666" xr:uid="{00000000-0005-0000-0000-000081060000}"/>
    <cellStyle name="_SRG_SPA_Oct FY09 Forecast" xfId="1667" xr:uid="{00000000-0005-0000-0000-000082060000}"/>
    <cellStyle name="_SRG_SPA_Oct FY09 Forecast 2" xfId="1668" xr:uid="{00000000-0005-0000-0000-000083060000}"/>
    <cellStyle name="_Sub-K Accruals_Jun 02" xfId="1669" xr:uid="{00000000-0005-0000-0000-000084060000}"/>
    <cellStyle name="_Sub-K Accruals_Jun 02_Acquisition Schedules" xfId="1670" xr:uid="{00000000-0005-0000-0000-000085060000}"/>
    <cellStyle name="_Subscription REV" xfId="1671" xr:uid="{00000000-0005-0000-0000-000086060000}"/>
    <cellStyle name="_Subscription REV Q2" xfId="1672" xr:uid="{00000000-0005-0000-0000-000087060000}"/>
    <cellStyle name="_Subscription REV Q2_Acquisition Schedules" xfId="1673" xr:uid="{00000000-0005-0000-0000-000088060000}"/>
    <cellStyle name="_Subscription REV Q3" xfId="1674" xr:uid="{00000000-0005-0000-0000-000089060000}"/>
    <cellStyle name="_Subscription REV Q3_Acquisition Schedules" xfId="1675" xr:uid="{00000000-0005-0000-0000-00008A060000}"/>
    <cellStyle name="_Subscription REV Q4" xfId="1676" xr:uid="{00000000-0005-0000-0000-00008B060000}"/>
    <cellStyle name="_Subscription REV Q4_Acquisition Schedules" xfId="1677" xr:uid="{00000000-0005-0000-0000-00008C060000}"/>
    <cellStyle name="_Subscription REV_Acquisition Schedules" xfId="1678" xr:uid="{00000000-0005-0000-0000-00008D060000}"/>
    <cellStyle name="_Summary of Input" xfId="1679" xr:uid="{00000000-0005-0000-0000-00008E060000}"/>
    <cellStyle name="_Summary of Input_Acquisition Schedules" xfId="1680" xr:uid="{00000000-0005-0000-0000-00008F060000}"/>
    <cellStyle name="_Summary of Input_ANZ FY04 Goaling" xfId="1681" xr:uid="{00000000-0005-0000-0000-000090060000}"/>
    <cellStyle name="_Summary of Input_ANZ FY04 Goaling_Acquisition Schedules" xfId="1682" xr:uid="{00000000-0005-0000-0000-000091060000}"/>
    <cellStyle name="_Summary of Input_APAC AS Aug'05 WD3 Flash" xfId="1683" xr:uid="{00000000-0005-0000-0000-000092060000}"/>
    <cellStyle name="_Summary of Input_APAC AS Aug'05 WD3 Flash_Acquisition Schedules" xfId="1684" xr:uid="{00000000-0005-0000-0000-000093060000}"/>
    <cellStyle name="_Summary of Input_APAC Weekly Commit - FY04Q2W01" xfId="1685" xr:uid="{00000000-0005-0000-0000-000094060000}"/>
    <cellStyle name="_Summary of Input_APAC Weekly Commit - FY04Q2W01_Acquisition Schedules" xfId="1686" xr:uid="{00000000-0005-0000-0000-000095060000}"/>
    <cellStyle name="_Summary of Input_AS WD1 Flash Charts - Apr'05" xfId="1687" xr:uid="{00000000-0005-0000-0000-000096060000}"/>
    <cellStyle name="_Summary of Input_AS WD1 Flash Charts - Apr'05_Acquisition Schedules" xfId="1688" xr:uid="{00000000-0005-0000-0000-000097060000}"/>
    <cellStyle name="_Summary of Input_AS WD1 Flash Charts - May'05" xfId="1689" xr:uid="{00000000-0005-0000-0000-000098060000}"/>
    <cellStyle name="_Summary of Input_AS WD1 Flash Charts - May'05_Acquisition Schedules" xfId="1690" xr:uid="{00000000-0005-0000-0000-000099060000}"/>
    <cellStyle name="_Summary of Input_AS WD3 Flash Charts - Apr'05" xfId="1691" xr:uid="{00000000-0005-0000-0000-00009A060000}"/>
    <cellStyle name="_Summary of Input_AS WD3 Flash Charts - Apr'05_Acquisition Schedules" xfId="1692" xr:uid="{00000000-0005-0000-0000-00009B060000}"/>
    <cellStyle name="_Summary of Input_AS WD3 Flash Charts - Mar'05v1" xfId="1693" xr:uid="{00000000-0005-0000-0000-00009C060000}"/>
    <cellStyle name="_Summary of Input_AS WD3 Flash Charts - Mar'05v1_Acquisition Schedules" xfId="1694" xr:uid="{00000000-0005-0000-0000-00009D060000}"/>
    <cellStyle name="_Summary of Input_CA WD1 Flash Charts - Sep'05" xfId="1695" xr:uid="{00000000-0005-0000-0000-00009E060000}"/>
    <cellStyle name="_Summary of Input_CA WD1 Flash Charts - Sep'05_Acquisition Schedules" xfId="1696" xr:uid="{00000000-0005-0000-0000-00009F060000}"/>
    <cellStyle name="_Summary of Input_Forecast Accuracy &amp; Linearity" xfId="1697" xr:uid="{00000000-0005-0000-0000-0000A0060000}"/>
    <cellStyle name="_Summary of Input_Forecast Accuracy &amp; Linearity_Acquisition Schedules" xfId="1698" xr:uid="{00000000-0005-0000-0000-0000A1060000}"/>
    <cellStyle name="_Summary of Input_FY04 Korea Goaling" xfId="1699" xr:uid="{00000000-0005-0000-0000-0000A2060000}"/>
    <cellStyle name="_Summary of Input_FY04 Korea Goaling_Acquisition Schedules" xfId="1700" xr:uid="{00000000-0005-0000-0000-0000A3060000}"/>
    <cellStyle name="_Summary of Input_WD1APAC Summary-26-04-05 FY05 ------1" xfId="1701" xr:uid="{00000000-0005-0000-0000-0000A4060000}"/>
    <cellStyle name="_Summary of Input_WD1APAC Summary-26-04-05 FY05 ------1_Acquisition Schedules" xfId="1702" xr:uid="{00000000-0005-0000-0000-0000A5060000}"/>
    <cellStyle name="_Summary Sheets" xfId="1703" xr:uid="{00000000-0005-0000-0000-0000A6060000}"/>
    <cellStyle name="_Summary Sheets_Acquisition Schedules" xfId="1704" xr:uid="{00000000-0005-0000-0000-0000A7060000}"/>
    <cellStyle name="_Summary Sheets_ANZ FY04 Goaling" xfId="1705" xr:uid="{00000000-0005-0000-0000-0000A8060000}"/>
    <cellStyle name="_Summary Sheets_ANZ FY04 Goaling_Acquisition Schedules" xfId="1706" xr:uid="{00000000-0005-0000-0000-0000A9060000}"/>
    <cellStyle name="_Summary Sheets_CA COGS FY'07 Guidance (7)" xfId="1707" xr:uid="{00000000-0005-0000-0000-0000AA060000}"/>
    <cellStyle name="_Summary Sheets_CA COGS FY'07 Guidance (7)_Acquisition Schedules" xfId="1708" xr:uid="{00000000-0005-0000-0000-0000AB060000}"/>
    <cellStyle name="_Summary Sheets_EMEA - FY05 actuals_FINAL" xfId="1709" xr:uid="{00000000-0005-0000-0000-0000AC060000}"/>
    <cellStyle name="_Summary Sheets_EMEA - FY05 actuals_FINAL_Acquisition Schedules" xfId="1710" xr:uid="{00000000-0005-0000-0000-0000AD060000}"/>
    <cellStyle name="_Summary Sheets_EMEA CA Commit FY05 - Q4M1W3" xfId="1711" xr:uid="{00000000-0005-0000-0000-0000AE060000}"/>
    <cellStyle name="_Summary Sheets_EMEA CA Commit FY05 - Q4M1W3_Acquisition Schedules" xfId="1712" xr:uid="{00000000-0005-0000-0000-0000AF060000}"/>
    <cellStyle name="_Summary Sheets_FY04 Korea Goaling" xfId="1713" xr:uid="{00000000-0005-0000-0000-0000B0060000}"/>
    <cellStyle name="_Summary Sheets_FY04 Korea Goaling_Acquisition Schedules" xfId="1714" xr:uid="{00000000-0005-0000-0000-0000B1060000}"/>
    <cellStyle name="_Summary Sheets_FY04 Plan Book" xfId="1715" xr:uid="{00000000-0005-0000-0000-0000B2060000}"/>
    <cellStyle name="_Summary Sheets_FY04 Plan Book_Acquisition Schedules" xfId="1716" xr:uid="{00000000-0005-0000-0000-0000B3060000}"/>
    <cellStyle name="_Summary Sheets_FY04 Plan Book_APAC AS Aug'05 WD3 Flash" xfId="1717" xr:uid="{00000000-0005-0000-0000-0000B4060000}"/>
    <cellStyle name="_Summary Sheets_FY04 Plan Book_APAC AS Aug'05 WD3 Flash_Acquisition Schedules" xfId="1718" xr:uid="{00000000-0005-0000-0000-0000B5060000}"/>
    <cellStyle name="_Summary Sheets_FY04 Plan Book_AS WD1 Flash Charts - Apr'05" xfId="1719" xr:uid="{00000000-0005-0000-0000-0000B6060000}"/>
    <cellStyle name="_Summary Sheets_FY04 Plan Book_AS WD1 Flash Charts - Apr'05_Acquisition Schedules" xfId="1720" xr:uid="{00000000-0005-0000-0000-0000B7060000}"/>
    <cellStyle name="_Summary Sheets_FY04 Plan Book_AS WD1 Flash Charts - May'05" xfId="1721" xr:uid="{00000000-0005-0000-0000-0000B8060000}"/>
    <cellStyle name="_Summary Sheets_FY04 Plan Book_AS WD1 Flash Charts - May'05_Acquisition Schedules" xfId="1722" xr:uid="{00000000-0005-0000-0000-0000B9060000}"/>
    <cellStyle name="_Summary Sheets_FY04 Plan Book_AS WD3 Flash Charts - Apr'05" xfId="1723" xr:uid="{00000000-0005-0000-0000-0000BA060000}"/>
    <cellStyle name="_Summary Sheets_FY04 Plan Book_AS WD3 Flash Charts - Apr'05_Acquisition Schedules" xfId="1724" xr:uid="{00000000-0005-0000-0000-0000BB060000}"/>
    <cellStyle name="_Summary Sheets_FY04 Plan Book_AS WD3 Flash Charts - Mar'05v1" xfId="1725" xr:uid="{00000000-0005-0000-0000-0000BC060000}"/>
    <cellStyle name="_Summary Sheets_FY04 Plan Book_AS WD3 Flash Charts - Mar'05v1_Acquisition Schedules" xfId="1726" xr:uid="{00000000-0005-0000-0000-0000BD060000}"/>
    <cellStyle name="_Summary Sheets_FY04 Plan Book_CA WD1 Flash Charts - Sep'05" xfId="1727" xr:uid="{00000000-0005-0000-0000-0000BE060000}"/>
    <cellStyle name="_Summary Sheets_FY04 Plan Book_CA WD1 Flash Charts - Sep'05_Acquisition Schedules" xfId="1728" xr:uid="{00000000-0005-0000-0000-0000BF060000}"/>
    <cellStyle name="_Summary Sheets_P12 Jul FY03 ASIA PAC BOOK FCST - Final" xfId="1729" xr:uid="{00000000-0005-0000-0000-0000C0060000}"/>
    <cellStyle name="_Summary Sheets_P12 Jul FY03 ASIA PAC BOOK FCST - Final_Acquisition Schedules" xfId="1730" xr:uid="{00000000-0005-0000-0000-0000C1060000}"/>
    <cellStyle name="_Summary Sheets_P12 Jul FY03 ASIA PAC BOOK FCST - Final_APAC AS Aug'05 WD3 Flash" xfId="1731" xr:uid="{00000000-0005-0000-0000-0000C2060000}"/>
    <cellStyle name="_Summary Sheets_P12 Jul FY03 ASIA PAC BOOK FCST - Final_APAC AS Aug'05 WD3 Flash_Acquisition Schedules" xfId="1732" xr:uid="{00000000-0005-0000-0000-0000C3060000}"/>
    <cellStyle name="_Summary Sheets_P12 Jul FY03 ASIA PAC BOOK FCST - Final_AS WD1 Flash Charts - Apr'05" xfId="1733" xr:uid="{00000000-0005-0000-0000-0000C4060000}"/>
    <cellStyle name="_Summary Sheets_P12 Jul FY03 ASIA PAC BOOK FCST - Final_AS WD1 Flash Charts - Apr'05_Acquisition Schedules" xfId="1734" xr:uid="{00000000-0005-0000-0000-0000C5060000}"/>
    <cellStyle name="_Summary Sheets_P12 Jul FY03 ASIA PAC BOOK FCST - Final_AS WD1 Flash Charts - May'05" xfId="1735" xr:uid="{00000000-0005-0000-0000-0000C6060000}"/>
    <cellStyle name="_Summary Sheets_P12 Jul FY03 ASIA PAC BOOK FCST - Final_AS WD1 Flash Charts - May'05_Acquisition Schedules" xfId="1736" xr:uid="{00000000-0005-0000-0000-0000C7060000}"/>
    <cellStyle name="_Summary Sheets_P12 Jul FY03 ASIA PAC BOOK FCST - Final_AS WD3 Flash Charts - Apr'05" xfId="1737" xr:uid="{00000000-0005-0000-0000-0000C8060000}"/>
    <cellStyle name="_Summary Sheets_P12 Jul FY03 ASIA PAC BOOK FCST - Final_AS WD3 Flash Charts - Apr'05_Acquisition Schedules" xfId="1738" xr:uid="{00000000-0005-0000-0000-0000C9060000}"/>
    <cellStyle name="_Summary Sheets_P12 Jul FY03 ASIA PAC BOOK FCST - Final_AS WD3 Flash Charts - Mar'05v1" xfId="1739" xr:uid="{00000000-0005-0000-0000-0000CA060000}"/>
    <cellStyle name="_Summary Sheets_P12 Jul FY03 ASIA PAC BOOK FCST - Final_AS WD3 Flash Charts - Mar'05v1_Acquisition Schedules" xfId="1740" xr:uid="{00000000-0005-0000-0000-0000CB060000}"/>
    <cellStyle name="_Summary Sheets_P12 Jul FY03 ASIA PAC BOOK FCST - Final_CA WD1 Flash Charts - Sep'05" xfId="1741" xr:uid="{00000000-0005-0000-0000-0000CC060000}"/>
    <cellStyle name="_Summary Sheets_P12 Jul FY03 ASIA PAC BOOK FCST - Final_CA WD1 Flash Charts - Sep'05_Acquisition Schedules" xfId="1742" xr:uid="{00000000-0005-0000-0000-0000CD060000}"/>
    <cellStyle name="_summary.14.10" xfId="1743" xr:uid="{00000000-0005-0000-0000-0000CE060000}"/>
    <cellStyle name="_summary.21.101" xfId="1744" xr:uid="{00000000-0005-0000-0000-0000CF060000}"/>
    <cellStyle name="_summary.4.11" xfId="1745" xr:uid="{00000000-0005-0000-0000-0000D0060000}"/>
    <cellStyle name="_Supply Chain Bridge Q4 07" xfId="1746" xr:uid="{00000000-0005-0000-0000-0000D1060000}"/>
    <cellStyle name="_Table 2" xfId="1747" xr:uid="{00000000-0005-0000-0000-0000D2060000}"/>
    <cellStyle name="_Table 2_Acquisition Schedules" xfId="1748" xr:uid="{00000000-0005-0000-0000-0000D3060000}"/>
    <cellStyle name="_Top deals Week 8" xfId="1749" xr:uid="{00000000-0005-0000-0000-0000D4060000}"/>
    <cellStyle name="_Top deals Week 8_Acquisition Schedules" xfId="1750" xr:uid="{00000000-0005-0000-0000-0000D5060000}"/>
    <cellStyle name="_Top deals Wweek 8" xfId="1751" xr:uid="{00000000-0005-0000-0000-0000D6060000}"/>
    <cellStyle name="_Top deals Wweek 8_Acquisition Schedules" xfId="1752" xr:uid="{00000000-0005-0000-0000-0000D7060000}"/>
    <cellStyle name="_units" xfId="1753" xr:uid="{00000000-0005-0000-0000-0000D8060000}"/>
    <cellStyle name="_units 2" xfId="1754" xr:uid="{00000000-0005-0000-0000-0000D9060000}"/>
    <cellStyle name="_US AS FY'05 Plan" xfId="1755" xr:uid="{00000000-0005-0000-0000-0000DA060000}"/>
    <cellStyle name="_US AS FY'05 Plan_Acquisition Schedules" xfId="1756" xr:uid="{00000000-0005-0000-0000-0000DB060000}"/>
    <cellStyle name="_US AS Oct Rev Fcst Details" xfId="1757" xr:uid="{00000000-0005-0000-0000-0000DC060000}"/>
    <cellStyle name="_US AS Oct Rev Fcst Details_Acquisition Schedules" xfId="1758" xr:uid="{00000000-0005-0000-0000-0000DD060000}"/>
    <cellStyle name="_US AS Q103 Financials1" xfId="1759" xr:uid="{00000000-0005-0000-0000-0000DE060000}"/>
    <cellStyle name="_US AS Q103 Financials1_Acquisition Schedules" xfId="1760" xr:uid="{00000000-0005-0000-0000-0000DF060000}"/>
    <cellStyle name="_US AS Update 11-22-02-revised" xfId="1761" xr:uid="{00000000-0005-0000-0000-0000E0060000}"/>
    <cellStyle name="_US AS Update 11-22-02-revised_Acquisition Schedules" xfId="1762" xr:uid="{00000000-0005-0000-0000-0000E1060000}"/>
    <cellStyle name="_US FY06 Plan Submission1" xfId="1763" xr:uid="{00000000-0005-0000-0000-0000E2060000}"/>
    <cellStyle name="_US FY06 Plan Submission1_Acquisition Schedules" xfId="1764" xr:uid="{00000000-0005-0000-0000-0000E3060000}"/>
    <cellStyle name="_USTheaterTotalPipeline" xfId="1765" xr:uid="{00000000-0005-0000-0000-0000E4060000}"/>
    <cellStyle name="_USTheaterTotalPipeline_Japan_Top_Deals_by_Theater_Profile_Sep_wk3" xfId="1766" xr:uid="{00000000-0005-0000-0000-0000E5060000}"/>
    <cellStyle name="_USTheaterTotalPipeline_Japan_Top_Deals_Q2_Wk4 (2)" xfId="1767" xr:uid="{00000000-0005-0000-0000-0000E6060000}"/>
    <cellStyle name="_USTheaterTotalPipeline_Japan_Top_Deals_Q2_Wk7" xfId="1768" xr:uid="{00000000-0005-0000-0000-0000E7060000}"/>
    <cellStyle name="_Validation Checklist Q3 FY08 MFG-031B" xfId="1769" xr:uid="{00000000-0005-0000-0000-0000E8060000}"/>
    <cellStyle name="_Validation_Checklist" xfId="1770" xr:uid="{00000000-0005-0000-0000-0000E9060000}"/>
    <cellStyle name="_WCM_JUL_FY07_FCST sonnyc V2 (3)" xfId="1771" xr:uid="{00000000-0005-0000-0000-0000EA060000}"/>
    <cellStyle name="_WCM_JUL_FY07_FCST sonnyc V2 (3) 2" xfId="1772" xr:uid="{00000000-0005-0000-0000-0000EB060000}"/>
    <cellStyle name="_WCP 9-14 Templates" xfId="1773" xr:uid="{00000000-0005-0000-0000-0000EC060000}"/>
    <cellStyle name="_WCP 9-14 Templates_Acquisition Schedules" xfId="1774" xr:uid="{00000000-0005-0000-0000-0000ED060000}"/>
    <cellStyle name="_WCP 9-26_European Theater (3)" xfId="1775" xr:uid="{00000000-0005-0000-0000-0000EE060000}"/>
    <cellStyle name="_WCP 9-26_European Theater (3) (2)" xfId="1776" xr:uid="{00000000-0005-0000-0000-0000EF060000}"/>
    <cellStyle name="_WCP 9-26_European Theater (3) (2)_Acquisition Schedules" xfId="1777" xr:uid="{00000000-0005-0000-0000-0000F0060000}"/>
    <cellStyle name="_WCP 9-26_European Theater (3)_Acquisition Schedules" xfId="1778" xr:uid="{00000000-0005-0000-0000-0000F1060000}"/>
    <cellStyle name="_WCP wd-1" xfId="1779" xr:uid="{00000000-0005-0000-0000-0000F2060000}"/>
    <cellStyle name="_WCP wd-1_Acquisition Schedules" xfId="1780" xr:uid="{00000000-0005-0000-0000-0000F3060000}"/>
    <cellStyle name="_WebEx P&amp;L tie-out template_Sep07_092107_Final2" xfId="1781" xr:uid="{00000000-0005-0000-0000-0000F4060000}"/>
    <cellStyle name="_WebEx P&amp;L tie-out template_Sep07_092107_Final2_Acquisition Schedules" xfId="1782" xr:uid="{00000000-0005-0000-0000-0000F5060000}"/>
    <cellStyle name="_WebEx P&amp;L tie-out template_Sep07_092107_Final2_Acquisition Schedules_1" xfId="1783" xr:uid="{00000000-0005-0000-0000-0000F6060000}"/>
    <cellStyle name="_WEBEX_FY09 FCST v4 (Kelly 100808)" xfId="1784" xr:uid="{00000000-0005-0000-0000-0000F7060000}"/>
    <cellStyle name="_Weekly Bookings Scorecard as at  wk13 Q3 FY02_Part II" xfId="1785" xr:uid="{00000000-0005-0000-0000-0000F8060000}"/>
    <cellStyle name="_Weekly Forecast FY06Q1 - Week03 (Jeff)" xfId="1786" xr:uid="{00000000-0005-0000-0000-0000F9060000}"/>
    <cellStyle name="_Weekly Forecast FY06Q1 - Week03 (Jeff)_Acquisition Schedules" xfId="1787" xr:uid="{00000000-0005-0000-0000-0000FA060000}"/>
    <cellStyle name="_weekly pack q4 week 13" xfId="1788" xr:uid="{00000000-0005-0000-0000-0000FB060000}"/>
    <cellStyle name="_weekly pack q4 week 13_Acquisition Schedules" xfId="1789" xr:uid="{00000000-0005-0000-0000-0000FC060000}"/>
    <cellStyle name="_WW 2nd Pass Bridge2" xfId="1790" xr:uid="{00000000-0005-0000-0000-0000FD060000}"/>
    <cellStyle name="_WW Exec Upload_W7.v3" xfId="1791" xr:uid="{00000000-0005-0000-0000-0000FE060000}"/>
    <cellStyle name="_WW Exec Upload_W7.v3_Acquisition Schedules" xfId="1792" xr:uid="{00000000-0005-0000-0000-0000FF060000}"/>
    <cellStyle name="_WW Recruitment Activity wk  Ending 05-6-05 A" xfId="1793" xr:uid="{00000000-0005-0000-0000-000000070000}"/>
    <cellStyle name="_WW Recruitment Activity wk  Ending 05-6-05 A 2" xfId="1794" xr:uid="{00000000-0005-0000-0000-000001070000}"/>
    <cellStyle name="_WW Recruitment Activity wk  Ending 05-6-05 A 3" xfId="1795" xr:uid="{00000000-0005-0000-0000-000002070000}"/>
    <cellStyle name="_WW Recruitment Activity wk  Ending 05-6-05 A 4" xfId="1796" xr:uid="{00000000-0005-0000-0000-000003070000}"/>
    <cellStyle name="_WW Recruitment Activity wk  Ending 05-6-05 A 5" xfId="1797" xr:uid="{00000000-0005-0000-0000-000004070000}"/>
    <cellStyle name="_WW Recruitment Activity wk  Ending 05-6-05 A 6" xfId="1798" xr:uid="{00000000-0005-0000-0000-000005070000}"/>
    <cellStyle name="_WW Recruitment Activity wk  Ending 05-6-05 A 7" xfId="1799" xr:uid="{00000000-0005-0000-0000-000006070000}"/>
    <cellStyle name="_WW Recruitment Activity wk  Ending 05-6-05 A 8" xfId="1800" xr:uid="{00000000-0005-0000-0000-000007070000}"/>
    <cellStyle name="_WW Recruitment Activity wk  Ending 05-6-05 A_Acquisition Schedules" xfId="1801" xr:uid="{00000000-0005-0000-0000-000008070000}"/>
    <cellStyle name="?? [0.00]_PERSONAL" xfId="17" xr:uid="{00000000-0005-0000-0000-000010000000}"/>
    <cellStyle name="?? [0]_??" xfId="18" xr:uid="{00000000-0005-0000-0000-000011000000}"/>
    <cellStyle name="??_?.????" xfId="21" xr:uid="{00000000-0005-0000-0000-000014000000}"/>
    <cellStyle name="???? [0.00]_PERSONAL" xfId="19" xr:uid="{00000000-0005-0000-0000-000012000000}"/>
    <cellStyle name="????_PERSONAL" xfId="20" xr:uid="{00000000-0005-0000-0000-000013000000}"/>
    <cellStyle name="¿é¤J" xfId="1805" xr:uid="{00000000-0005-0000-0000-00000C070000}"/>
    <cellStyle name="¿é¥X" xfId="1806" xr:uid="{00000000-0005-0000-0000-00000D070000}"/>
    <cellStyle name="’Ê‰Ý [0.00]_Region Orders (2)" xfId="1807" xr:uid="{00000000-0005-0000-0000-00000E070000}"/>
    <cellStyle name="’Ê‰Ý_Region Orders (2)" xfId="1808" xr:uid="{00000000-0005-0000-0000-00000F070000}"/>
    <cellStyle name="»¡©ú¤å¦r" xfId="1810" xr:uid="{00000000-0005-0000-0000-000011070000}"/>
    <cellStyle name="»²¦â1" xfId="1811" xr:uid="{00000000-0005-0000-0000-000012070000}"/>
    <cellStyle name="»²¦â2" xfId="1812" xr:uid="{00000000-0005-0000-0000-000013070000}"/>
    <cellStyle name="»²¦â3" xfId="1813" xr:uid="{00000000-0005-0000-0000-000014070000}"/>
    <cellStyle name="»²¦â4" xfId="1814" xr:uid="{00000000-0005-0000-0000-000015070000}"/>
    <cellStyle name="»²¦â5" xfId="1815" xr:uid="{00000000-0005-0000-0000-000016070000}"/>
    <cellStyle name="»²¦â6" xfId="1816" xr:uid="{00000000-0005-0000-0000-000017070000}"/>
    <cellStyle name="%" xfId="9" xr:uid="{00000000-0005-0000-0000-000008000000}"/>
    <cellStyle name="% 2" xfId="10" xr:uid="{00000000-0005-0000-0000-000009000000}"/>
    <cellStyle name="% 3" xfId="11" xr:uid="{00000000-0005-0000-0000-00000A000000}"/>
    <cellStyle name="% 4" xfId="12" xr:uid="{00000000-0005-0000-0000-00000B000000}"/>
    <cellStyle name="% 5" xfId="13" xr:uid="{00000000-0005-0000-0000-00000C000000}"/>
    <cellStyle name="% 6" xfId="14" xr:uid="{00000000-0005-0000-0000-00000D000000}"/>
    <cellStyle name="% 7" xfId="15" xr:uid="{00000000-0005-0000-0000-00000E000000}"/>
    <cellStyle name="% 8" xfId="16" xr:uid="{00000000-0005-0000-0000-00000F000000}"/>
    <cellStyle name="•W_Pacific Region P&amp;L" xfId="1818" xr:uid="{00000000-0005-0000-0000-000019070000}"/>
    <cellStyle name="•W€_Pacific Region P&amp;L" xfId="1817" xr:uid="{00000000-0005-0000-0000-000018070000}"/>
    <cellStyle name="¦__x001d_" xfId="1802" xr:uid="{00000000-0005-0000-0000-000009070000}"/>
    <cellStyle name="¦n" xfId="1803" xr:uid="{00000000-0005-0000-0000-00000A070000}"/>
    <cellStyle name="¦X­p" xfId="1804" xr:uid="{00000000-0005-0000-0000-00000B070000}"/>
    <cellStyle name="¤¤µ¥" xfId="1809" xr:uid="{00000000-0005-0000-0000-000010070000}"/>
    <cellStyle name="$" xfId="6" xr:uid="{00000000-0005-0000-0000-000005000000}"/>
    <cellStyle name="$$K" xfId="7" xr:uid="{00000000-0005-0000-0000-000006000000}"/>
    <cellStyle name="$$Mil" xfId="8" xr:uid="{00000000-0005-0000-0000-000007000000}"/>
    <cellStyle name="0,0_x000a__x000a_NA_x000a__x000a_" xfId="1821" xr:uid="{00000000-0005-0000-0000-00001C070000}"/>
    <cellStyle name="0,0_x000d__x000a_NA_x000d__x000a_" xfId="1822" xr:uid="{00000000-0005-0000-0000-00001D070000}"/>
    <cellStyle name="0,0_x000d__x000a_NA_x000d__x000a_ 2" xfId="1823" xr:uid="{00000000-0005-0000-0000-00001E070000}"/>
    <cellStyle name="0,0_x000d__x000a_NA_x000d__x000a_ 3" xfId="1824" xr:uid="{00000000-0005-0000-0000-00001F070000}"/>
    <cellStyle name="0.0%" xfId="1825" xr:uid="{00000000-0005-0000-0000-000020070000}"/>
    <cellStyle name="0.00%" xfId="1826" xr:uid="{00000000-0005-0000-0000-000021070000}"/>
    <cellStyle name="0%" xfId="1819" xr:uid="{00000000-0005-0000-0000-00001A070000}"/>
    <cellStyle name="0% 2" xfId="1820" xr:uid="{00000000-0005-0000-0000-00001B070000}"/>
    <cellStyle name="000 PN" xfId="1827" xr:uid="{00000000-0005-0000-0000-000022070000}"/>
    <cellStyle name="¼ÐÃD" xfId="1828" xr:uid="{00000000-0005-0000-0000-000023070000}"/>
    <cellStyle name="¼ÐÃD 1" xfId="1829" xr:uid="{00000000-0005-0000-0000-000024070000}"/>
    <cellStyle name="¼ÐÃD 2" xfId="1830" xr:uid="{00000000-0005-0000-0000-000025070000}"/>
    <cellStyle name="¼ÐÃD 3" xfId="1831" xr:uid="{00000000-0005-0000-0000-000026070000}"/>
    <cellStyle name="¼ÐÃD 4" xfId="1832" xr:uid="{00000000-0005-0000-0000-000027070000}"/>
    <cellStyle name="20% - »²¦â1" xfId="1833" xr:uid="{00000000-0005-0000-0000-000028070000}"/>
    <cellStyle name="20% - »²¦â2" xfId="1834" xr:uid="{00000000-0005-0000-0000-000029070000}"/>
    <cellStyle name="20% - »²¦â3" xfId="1835" xr:uid="{00000000-0005-0000-0000-00002A070000}"/>
    <cellStyle name="20% - »²¦â4" xfId="1836" xr:uid="{00000000-0005-0000-0000-00002B070000}"/>
    <cellStyle name="20% - »²¦â5" xfId="1837" xr:uid="{00000000-0005-0000-0000-00002C070000}"/>
    <cellStyle name="20% - »²¦â6" xfId="1838" xr:uid="{00000000-0005-0000-0000-00002D070000}"/>
    <cellStyle name="20% - 輔色1" xfId="1839" xr:uid="{00000000-0005-0000-0000-00002E070000}"/>
    <cellStyle name="20% - 輔色2" xfId="1840" xr:uid="{00000000-0005-0000-0000-00002F070000}"/>
    <cellStyle name="20% - 輔色3" xfId="1841" xr:uid="{00000000-0005-0000-0000-000030070000}"/>
    <cellStyle name="20% - 輔色4" xfId="1842" xr:uid="{00000000-0005-0000-0000-000031070000}"/>
    <cellStyle name="20% - 輔色5" xfId="1843" xr:uid="{00000000-0005-0000-0000-000032070000}"/>
    <cellStyle name="20% - 輔色6" xfId="1844" xr:uid="{00000000-0005-0000-0000-000033070000}"/>
    <cellStyle name="259 PN" xfId="1845" xr:uid="{00000000-0005-0000-0000-000034070000}"/>
    <cellStyle name="³Æµù" xfId="1846" xr:uid="{00000000-0005-0000-0000-000035070000}"/>
    <cellStyle name="³sµ²ªºÀx¦s®æ" xfId="1847" xr:uid="{00000000-0005-0000-0000-000036070000}"/>
    <cellStyle name="40% - »²¦â1" xfId="1848" xr:uid="{00000000-0005-0000-0000-000037070000}"/>
    <cellStyle name="40% - »²¦â2" xfId="1849" xr:uid="{00000000-0005-0000-0000-000038070000}"/>
    <cellStyle name="40% - »²¦â3" xfId="1850" xr:uid="{00000000-0005-0000-0000-000039070000}"/>
    <cellStyle name="40% - »²¦â4" xfId="1851" xr:uid="{00000000-0005-0000-0000-00003A070000}"/>
    <cellStyle name="40% - »²¦â5" xfId="1852" xr:uid="{00000000-0005-0000-0000-00003B070000}"/>
    <cellStyle name="40% - »²¦â6" xfId="1853" xr:uid="{00000000-0005-0000-0000-00003C070000}"/>
    <cellStyle name="40% - 輔色1" xfId="1854" xr:uid="{00000000-0005-0000-0000-00003D070000}"/>
    <cellStyle name="40% - 輔色2" xfId="1855" xr:uid="{00000000-0005-0000-0000-00003E070000}"/>
    <cellStyle name="40% - 輔色3" xfId="1856" xr:uid="{00000000-0005-0000-0000-00003F070000}"/>
    <cellStyle name="40% - 輔色4" xfId="1857" xr:uid="{00000000-0005-0000-0000-000040070000}"/>
    <cellStyle name="40% - 輔色5" xfId="1858" xr:uid="{00000000-0005-0000-0000-000041070000}"/>
    <cellStyle name="40% - 輔色6" xfId="1859" xr:uid="{00000000-0005-0000-0000-000042070000}"/>
    <cellStyle name="6-0" xfId="1860" xr:uid="{00000000-0005-0000-0000-000043070000}"/>
    <cellStyle name="60% - »²¦â1" xfId="1861" xr:uid="{00000000-0005-0000-0000-000044070000}"/>
    <cellStyle name="60% - »²¦â2" xfId="1862" xr:uid="{00000000-0005-0000-0000-000045070000}"/>
    <cellStyle name="60% - »²¦â3" xfId="1863" xr:uid="{00000000-0005-0000-0000-000046070000}"/>
    <cellStyle name="60% - »²¦â4" xfId="1864" xr:uid="{00000000-0005-0000-0000-000047070000}"/>
    <cellStyle name="60% - »²¦â5" xfId="1865" xr:uid="{00000000-0005-0000-0000-000048070000}"/>
    <cellStyle name="60% - »²¦â6" xfId="1866" xr:uid="{00000000-0005-0000-0000-000049070000}"/>
    <cellStyle name="60% - 輔色1" xfId="1867" xr:uid="{00000000-0005-0000-0000-00004A070000}"/>
    <cellStyle name="60% - 輔色2" xfId="1868" xr:uid="{00000000-0005-0000-0000-00004B070000}"/>
    <cellStyle name="60% - 輔色3" xfId="1869" xr:uid="{00000000-0005-0000-0000-00004C070000}"/>
    <cellStyle name="60% - 輔色4" xfId="1870" xr:uid="{00000000-0005-0000-0000-00004D070000}"/>
    <cellStyle name="60% - 輔色5" xfId="1871" xr:uid="{00000000-0005-0000-0000-00004E070000}"/>
    <cellStyle name="60% - 輔色6" xfId="1872" xr:uid="{00000000-0005-0000-0000-00004F070000}"/>
    <cellStyle name="600 PN" xfId="1873" xr:uid="{00000000-0005-0000-0000-000050070000}"/>
    <cellStyle name="700 PN" xfId="1874" xr:uid="{00000000-0005-0000-0000-000051070000}"/>
    <cellStyle name="700 PN 2" xfId="1875" xr:uid="{00000000-0005-0000-0000-000052070000}"/>
    <cellStyle name="700 PN 3" xfId="1876" xr:uid="{00000000-0005-0000-0000-000053070000}"/>
    <cellStyle name="700 PN 4" xfId="1877" xr:uid="{00000000-0005-0000-0000-000054070000}"/>
    <cellStyle name="700 PN 5" xfId="1878" xr:uid="{00000000-0005-0000-0000-000055070000}"/>
    <cellStyle name="700 PN 6" xfId="1879" xr:uid="{00000000-0005-0000-0000-000056070000}"/>
    <cellStyle name="700 PN 7" xfId="1880" xr:uid="{00000000-0005-0000-0000-000057070000}"/>
    <cellStyle name="700 PN 8" xfId="1881" xr:uid="{00000000-0005-0000-0000-000058070000}"/>
    <cellStyle name="Ãa" xfId="1883" xr:uid="{00000000-0005-0000-0000-00005A070000}"/>
    <cellStyle name="Account Name" xfId="1884" xr:uid="{00000000-0005-0000-0000-00005B070000}"/>
    <cellStyle name="active" xfId="1885" xr:uid="{00000000-0005-0000-0000-00005C070000}"/>
    <cellStyle name="active 2" xfId="1886" xr:uid="{00000000-0005-0000-0000-00005D070000}"/>
    <cellStyle name="Actual Date" xfId="1887" xr:uid="{00000000-0005-0000-0000-00005E070000}"/>
    <cellStyle name="Actual Date 2" xfId="1888" xr:uid="{00000000-0005-0000-0000-00005F070000}"/>
    <cellStyle name="Actual Date 3" xfId="1889" xr:uid="{00000000-0005-0000-0000-000060070000}"/>
    <cellStyle name="Actual Date 4" xfId="1890" xr:uid="{00000000-0005-0000-0000-000061070000}"/>
    <cellStyle name="Actual Date 5" xfId="1891" xr:uid="{00000000-0005-0000-0000-000062070000}"/>
    <cellStyle name="Actual Date 6" xfId="1892" xr:uid="{00000000-0005-0000-0000-000063070000}"/>
    <cellStyle name="Actual Date 7" xfId="1893" xr:uid="{00000000-0005-0000-0000-000064070000}"/>
    <cellStyle name="Actual Date 8" xfId="1894" xr:uid="{00000000-0005-0000-0000-000065070000}"/>
    <cellStyle name="ÀË¬dÀx¦s®æ" xfId="1895" xr:uid="{00000000-0005-0000-0000-000066070000}"/>
    <cellStyle name="aPrice" xfId="1896" xr:uid="{00000000-0005-0000-0000-000067070000}"/>
    <cellStyle name="args.style" xfId="1897" xr:uid="{00000000-0005-0000-0000-000068070000}"/>
    <cellStyle name="args.style 2" xfId="1898" xr:uid="{00000000-0005-0000-0000-000069070000}"/>
    <cellStyle name="args.style 3" xfId="1899" xr:uid="{00000000-0005-0000-0000-00006A070000}"/>
    <cellStyle name="args.style 4" xfId="1900" xr:uid="{00000000-0005-0000-0000-00006B070000}"/>
    <cellStyle name="args.style 5" xfId="1901" xr:uid="{00000000-0005-0000-0000-00006C070000}"/>
    <cellStyle name="args.style 6" xfId="1902" xr:uid="{00000000-0005-0000-0000-00006D070000}"/>
    <cellStyle name="args.style 7" xfId="1903" xr:uid="{00000000-0005-0000-0000-00006E070000}"/>
    <cellStyle name="args.style 8" xfId="1904" xr:uid="{00000000-0005-0000-0000-00006F070000}"/>
    <cellStyle name="Arial 10" xfId="1905" xr:uid="{00000000-0005-0000-0000-000070070000}"/>
    <cellStyle name="Arial 12" xfId="1906" xr:uid="{00000000-0005-0000-0000-000071070000}"/>
    <cellStyle name="Arial10b" xfId="1907" xr:uid="{00000000-0005-0000-0000-000072070000}"/>
    <cellStyle name="Arial10b 2" xfId="1908" xr:uid="{00000000-0005-0000-0000-000073070000}"/>
    <cellStyle name="Arial10b 3" xfId="1909" xr:uid="{00000000-0005-0000-0000-000074070000}"/>
    <cellStyle name="Arial10b 4" xfId="1910" xr:uid="{00000000-0005-0000-0000-000075070000}"/>
    <cellStyle name="Arial10b 5" xfId="1911" xr:uid="{00000000-0005-0000-0000-000076070000}"/>
    <cellStyle name="Arial10b 6" xfId="1912" xr:uid="{00000000-0005-0000-0000-000077070000}"/>
    <cellStyle name="Arial10b 7" xfId="1913" xr:uid="{00000000-0005-0000-0000-000078070000}"/>
    <cellStyle name="Arial10b 8" xfId="1914" xr:uid="{00000000-0005-0000-0000-000079070000}"/>
    <cellStyle name="AutoFormat Options" xfId="1915" xr:uid="{00000000-0005-0000-0000-00007A070000}"/>
    <cellStyle name="AutoFormat Options 10" xfId="1916" xr:uid="{00000000-0005-0000-0000-00007B070000}"/>
    <cellStyle name="AutoFormat Options 10 2" xfId="1917" xr:uid="{00000000-0005-0000-0000-00007C070000}"/>
    <cellStyle name="AutoFormat Options 11" xfId="1918" xr:uid="{00000000-0005-0000-0000-00007D070000}"/>
    <cellStyle name="AutoFormat Options 11 2" xfId="1919" xr:uid="{00000000-0005-0000-0000-00007E070000}"/>
    <cellStyle name="AutoFormat Options 2" xfId="1920" xr:uid="{00000000-0005-0000-0000-00007F070000}"/>
    <cellStyle name="AutoFormat Options 2 2" xfId="1921" xr:uid="{00000000-0005-0000-0000-000080070000}"/>
    <cellStyle name="AutoFormat Options 3" xfId="1922" xr:uid="{00000000-0005-0000-0000-000081070000}"/>
    <cellStyle name="AutoFormat Options 3 2" xfId="1923" xr:uid="{00000000-0005-0000-0000-000082070000}"/>
    <cellStyle name="AutoFormat Options 4" xfId="1924" xr:uid="{00000000-0005-0000-0000-000083070000}"/>
    <cellStyle name="AutoFormat Options 4 2" xfId="1925" xr:uid="{00000000-0005-0000-0000-000084070000}"/>
    <cellStyle name="AutoFormat Options 5" xfId="1926" xr:uid="{00000000-0005-0000-0000-000085070000}"/>
    <cellStyle name="AutoFormat Options 5 2" xfId="1927" xr:uid="{00000000-0005-0000-0000-000086070000}"/>
    <cellStyle name="AutoFormat Options 6" xfId="1928" xr:uid="{00000000-0005-0000-0000-000087070000}"/>
    <cellStyle name="AutoFormat Options 6 2" xfId="1929" xr:uid="{00000000-0005-0000-0000-000088070000}"/>
    <cellStyle name="AutoFormat Options 7" xfId="1930" xr:uid="{00000000-0005-0000-0000-000089070000}"/>
    <cellStyle name="AutoFormat Options 7 2" xfId="1931" xr:uid="{00000000-0005-0000-0000-00008A070000}"/>
    <cellStyle name="AutoFormat Options 8" xfId="1932" xr:uid="{00000000-0005-0000-0000-00008B070000}"/>
    <cellStyle name="AutoFormat Options 8 2" xfId="1933" xr:uid="{00000000-0005-0000-0000-00008C070000}"/>
    <cellStyle name="AutoFormat Options 9" xfId="1934" xr:uid="{00000000-0005-0000-0000-00008D070000}"/>
    <cellStyle name="AutoFormat Options 9 2" xfId="1935" xr:uid="{00000000-0005-0000-0000-00008E070000}"/>
    <cellStyle name="Äµ§i¤å¦r" xfId="1882" xr:uid="{00000000-0005-0000-0000-000059070000}"/>
    <cellStyle name="Background (,0)" xfId="1936" xr:uid="{00000000-0005-0000-0000-00008F070000}"/>
    <cellStyle name="background grid" xfId="1937" xr:uid="{00000000-0005-0000-0000-000090070000}"/>
    <cellStyle name="blank" xfId="1938" xr:uid="{00000000-0005-0000-0000-000091070000}"/>
    <cellStyle name="Body" xfId="1939" xr:uid="{00000000-0005-0000-0000-000092070000}"/>
    <cellStyle name="Body 2" xfId="1940" xr:uid="{00000000-0005-0000-0000-000093070000}"/>
    <cellStyle name="Bold grid (,0)" xfId="1941" xr:uid="{00000000-0005-0000-0000-000094070000}"/>
    <cellStyle name="Border" xfId="1942" xr:uid="{00000000-0005-0000-0000-000095070000}"/>
    <cellStyle name="British Pound" xfId="1943" xr:uid="{00000000-0005-0000-0000-000096070000}"/>
    <cellStyle name="c" xfId="1944" xr:uid="{00000000-0005-0000-0000-000097070000}"/>
    <cellStyle name="Ç¥ÁØ_¿ù°£¿ä¾àº¸°í" xfId="1945" xr:uid="{00000000-0005-0000-0000-000098070000}"/>
    <cellStyle name="C600 PN" xfId="1946" xr:uid="{00000000-0005-0000-0000-000099070000}"/>
    <cellStyle name="C600 PN 2" xfId="1947" xr:uid="{00000000-0005-0000-0000-00009A070000}"/>
    <cellStyle name="C600 PN 3" xfId="1948" xr:uid="{00000000-0005-0000-0000-00009B070000}"/>
    <cellStyle name="C600 PN 4" xfId="1949" xr:uid="{00000000-0005-0000-0000-00009C070000}"/>
    <cellStyle name="C600 PN 5" xfId="1950" xr:uid="{00000000-0005-0000-0000-00009D070000}"/>
    <cellStyle name="C600 PN 6" xfId="1951" xr:uid="{00000000-0005-0000-0000-00009E070000}"/>
    <cellStyle name="C600 PN 7" xfId="1952" xr:uid="{00000000-0005-0000-0000-00009F070000}"/>
    <cellStyle name="C600 PN 8" xfId="1953" xr:uid="{00000000-0005-0000-0000-0000A0070000}"/>
    <cellStyle name="Calc Currency (0)" xfId="1954" xr:uid="{00000000-0005-0000-0000-0000A1070000}"/>
    <cellStyle name="Calc Currency (0) 10" xfId="1955" xr:uid="{00000000-0005-0000-0000-0000A2070000}"/>
    <cellStyle name="Calc Currency (0) 11" xfId="1956" xr:uid="{00000000-0005-0000-0000-0000A3070000}"/>
    <cellStyle name="Calc Currency (0) 12" xfId="1957" xr:uid="{00000000-0005-0000-0000-0000A4070000}"/>
    <cellStyle name="Calc Currency (0) 13" xfId="1958" xr:uid="{00000000-0005-0000-0000-0000A5070000}"/>
    <cellStyle name="Calc Currency (0) 14" xfId="1959" xr:uid="{00000000-0005-0000-0000-0000A6070000}"/>
    <cellStyle name="Calc Currency (0) 15" xfId="1960" xr:uid="{00000000-0005-0000-0000-0000A7070000}"/>
    <cellStyle name="Calc Currency (0) 16" xfId="1961" xr:uid="{00000000-0005-0000-0000-0000A8070000}"/>
    <cellStyle name="Calc Currency (0) 17" xfId="1962" xr:uid="{00000000-0005-0000-0000-0000A9070000}"/>
    <cellStyle name="Calc Currency (0) 18" xfId="1963" xr:uid="{00000000-0005-0000-0000-0000AA070000}"/>
    <cellStyle name="Calc Currency (0) 19" xfId="1964" xr:uid="{00000000-0005-0000-0000-0000AB070000}"/>
    <cellStyle name="Calc Currency (0) 2" xfId="1965" xr:uid="{00000000-0005-0000-0000-0000AC070000}"/>
    <cellStyle name="Calc Currency (0) 2 2" xfId="1966" xr:uid="{00000000-0005-0000-0000-0000AD070000}"/>
    <cellStyle name="Calc Currency (0) 20" xfId="1967" xr:uid="{00000000-0005-0000-0000-0000AE070000}"/>
    <cellStyle name="Calc Currency (0) 21" xfId="1968" xr:uid="{00000000-0005-0000-0000-0000AF070000}"/>
    <cellStyle name="Calc Currency (0) 22" xfId="1969" xr:uid="{00000000-0005-0000-0000-0000B0070000}"/>
    <cellStyle name="Calc Currency (0) 23" xfId="1970" xr:uid="{00000000-0005-0000-0000-0000B1070000}"/>
    <cellStyle name="Calc Currency (0) 24" xfId="1971" xr:uid="{00000000-0005-0000-0000-0000B2070000}"/>
    <cellStyle name="Calc Currency (0) 25" xfId="1972" xr:uid="{00000000-0005-0000-0000-0000B3070000}"/>
    <cellStyle name="Calc Currency (0) 26" xfId="1973" xr:uid="{00000000-0005-0000-0000-0000B4070000}"/>
    <cellStyle name="Calc Currency (0) 27" xfId="1974" xr:uid="{00000000-0005-0000-0000-0000B5070000}"/>
    <cellStyle name="Calc Currency (0) 28" xfId="1975" xr:uid="{00000000-0005-0000-0000-0000B6070000}"/>
    <cellStyle name="Calc Currency (0) 29" xfId="1976" xr:uid="{00000000-0005-0000-0000-0000B7070000}"/>
    <cellStyle name="Calc Currency (0) 3" xfId="1977" xr:uid="{00000000-0005-0000-0000-0000B8070000}"/>
    <cellStyle name="Calc Currency (0) 3 2" xfId="1978" xr:uid="{00000000-0005-0000-0000-0000B9070000}"/>
    <cellStyle name="Calc Currency (0) 30" xfId="1979" xr:uid="{00000000-0005-0000-0000-0000BA070000}"/>
    <cellStyle name="Calc Currency (0) 4" xfId="1980" xr:uid="{00000000-0005-0000-0000-0000BB070000}"/>
    <cellStyle name="Calc Currency (0) 4 2" xfId="1981" xr:uid="{00000000-0005-0000-0000-0000BC070000}"/>
    <cellStyle name="Calc Currency (0) 5" xfId="1982" xr:uid="{00000000-0005-0000-0000-0000BD070000}"/>
    <cellStyle name="Calc Currency (0) 5 2" xfId="1983" xr:uid="{00000000-0005-0000-0000-0000BE070000}"/>
    <cellStyle name="Calc Currency (0) 6" xfId="1984" xr:uid="{00000000-0005-0000-0000-0000BF070000}"/>
    <cellStyle name="Calc Currency (0) 6 2" xfId="1985" xr:uid="{00000000-0005-0000-0000-0000C0070000}"/>
    <cellStyle name="Calc Currency (0) 7" xfId="1986" xr:uid="{00000000-0005-0000-0000-0000C1070000}"/>
    <cellStyle name="Calc Currency (0) 7 2" xfId="1987" xr:uid="{00000000-0005-0000-0000-0000C2070000}"/>
    <cellStyle name="Calc Currency (0) 8" xfId="1988" xr:uid="{00000000-0005-0000-0000-0000C3070000}"/>
    <cellStyle name="Calc Currency (0) 8 2" xfId="1989" xr:uid="{00000000-0005-0000-0000-0000C4070000}"/>
    <cellStyle name="Calc Currency (0) 9" xfId="1990" xr:uid="{00000000-0005-0000-0000-0000C5070000}"/>
    <cellStyle name="Calc Currency (2)" xfId="1991" xr:uid="{00000000-0005-0000-0000-0000C6070000}"/>
    <cellStyle name="Calc Currency (2) 10" xfId="1992" xr:uid="{00000000-0005-0000-0000-0000C7070000}"/>
    <cellStyle name="Calc Currency (2) 11" xfId="1993" xr:uid="{00000000-0005-0000-0000-0000C8070000}"/>
    <cellStyle name="Calc Currency (2) 2" xfId="1994" xr:uid="{00000000-0005-0000-0000-0000C9070000}"/>
    <cellStyle name="Calc Currency (2) 3" xfId="1995" xr:uid="{00000000-0005-0000-0000-0000CA070000}"/>
    <cellStyle name="Calc Currency (2) 4" xfId="1996" xr:uid="{00000000-0005-0000-0000-0000CB070000}"/>
    <cellStyle name="Calc Currency (2) 5" xfId="1997" xr:uid="{00000000-0005-0000-0000-0000CC070000}"/>
    <cellStyle name="Calc Currency (2) 6" xfId="1998" xr:uid="{00000000-0005-0000-0000-0000CD070000}"/>
    <cellStyle name="Calc Currency (2) 7" xfId="1999" xr:uid="{00000000-0005-0000-0000-0000CE070000}"/>
    <cellStyle name="Calc Currency (2) 8" xfId="2000" xr:uid="{00000000-0005-0000-0000-0000CF070000}"/>
    <cellStyle name="Calc Currency (2) 9" xfId="2001" xr:uid="{00000000-0005-0000-0000-0000D0070000}"/>
    <cellStyle name="Calc Percent (0)" xfId="2002" xr:uid="{00000000-0005-0000-0000-0000D1070000}"/>
    <cellStyle name="Calc Percent (0) 10" xfId="2003" xr:uid="{00000000-0005-0000-0000-0000D2070000}"/>
    <cellStyle name="Calc Percent (0) 11" xfId="2004" xr:uid="{00000000-0005-0000-0000-0000D3070000}"/>
    <cellStyle name="Calc Percent (0) 2" xfId="2005" xr:uid="{00000000-0005-0000-0000-0000D4070000}"/>
    <cellStyle name="Calc Percent (0) 3" xfId="2006" xr:uid="{00000000-0005-0000-0000-0000D5070000}"/>
    <cellStyle name="Calc Percent (0) 4" xfId="2007" xr:uid="{00000000-0005-0000-0000-0000D6070000}"/>
    <cellStyle name="Calc Percent (0) 5" xfId="2008" xr:uid="{00000000-0005-0000-0000-0000D7070000}"/>
    <cellStyle name="Calc Percent (0) 6" xfId="2009" xr:uid="{00000000-0005-0000-0000-0000D8070000}"/>
    <cellStyle name="Calc Percent (0) 7" xfId="2010" xr:uid="{00000000-0005-0000-0000-0000D9070000}"/>
    <cellStyle name="Calc Percent (0) 8" xfId="2011" xr:uid="{00000000-0005-0000-0000-0000DA070000}"/>
    <cellStyle name="Calc Percent (0) 9" xfId="2012" xr:uid="{00000000-0005-0000-0000-0000DB070000}"/>
    <cellStyle name="Calc Percent (1)" xfId="2013" xr:uid="{00000000-0005-0000-0000-0000DC070000}"/>
    <cellStyle name="Calc Percent (1) 10" xfId="2014" xr:uid="{00000000-0005-0000-0000-0000DD070000}"/>
    <cellStyle name="Calc Percent (1) 11" xfId="2015" xr:uid="{00000000-0005-0000-0000-0000DE070000}"/>
    <cellStyle name="Calc Percent (1) 2" xfId="2016" xr:uid="{00000000-0005-0000-0000-0000DF070000}"/>
    <cellStyle name="Calc Percent (1) 3" xfId="2017" xr:uid="{00000000-0005-0000-0000-0000E0070000}"/>
    <cellStyle name="Calc Percent (1) 4" xfId="2018" xr:uid="{00000000-0005-0000-0000-0000E1070000}"/>
    <cellStyle name="Calc Percent (1) 5" xfId="2019" xr:uid="{00000000-0005-0000-0000-0000E2070000}"/>
    <cellStyle name="Calc Percent (1) 6" xfId="2020" xr:uid="{00000000-0005-0000-0000-0000E3070000}"/>
    <cellStyle name="Calc Percent (1) 7" xfId="2021" xr:uid="{00000000-0005-0000-0000-0000E4070000}"/>
    <cellStyle name="Calc Percent (1) 8" xfId="2022" xr:uid="{00000000-0005-0000-0000-0000E5070000}"/>
    <cellStyle name="Calc Percent (1) 9" xfId="2023" xr:uid="{00000000-0005-0000-0000-0000E6070000}"/>
    <cellStyle name="Calc Percent (2)" xfId="2024" xr:uid="{00000000-0005-0000-0000-0000E7070000}"/>
    <cellStyle name="Calc Percent (2) 10" xfId="2025" xr:uid="{00000000-0005-0000-0000-0000E8070000}"/>
    <cellStyle name="Calc Percent (2) 11" xfId="2026" xr:uid="{00000000-0005-0000-0000-0000E9070000}"/>
    <cellStyle name="Calc Percent (2) 2" xfId="2027" xr:uid="{00000000-0005-0000-0000-0000EA070000}"/>
    <cellStyle name="Calc Percent (2) 3" xfId="2028" xr:uid="{00000000-0005-0000-0000-0000EB070000}"/>
    <cellStyle name="Calc Percent (2) 4" xfId="2029" xr:uid="{00000000-0005-0000-0000-0000EC070000}"/>
    <cellStyle name="Calc Percent (2) 5" xfId="2030" xr:uid="{00000000-0005-0000-0000-0000ED070000}"/>
    <cellStyle name="Calc Percent (2) 6" xfId="2031" xr:uid="{00000000-0005-0000-0000-0000EE070000}"/>
    <cellStyle name="Calc Percent (2) 7" xfId="2032" xr:uid="{00000000-0005-0000-0000-0000EF070000}"/>
    <cellStyle name="Calc Percent (2) 8" xfId="2033" xr:uid="{00000000-0005-0000-0000-0000F0070000}"/>
    <cellStyle name="Calc Percent (2) 9" xfId="2034" xr:uid="{00000000-0005-0000-0000-0000F1070000}"/>
    <cellStyle name="Calc Units (0)" xfId="2035" xr:uid="{00000000-0005-0000-0000-0000F2070000}"/>
    <cellStyle name="Calc Units (0) 10" xfId="2036" xr:uid="{00000000-0005-0000-0000-0000F3070000}"/>
    <cellStyle name="Calc Units (0) 11" xfId="2037" xr:uid="{00000000-0005-0000-0000-0000F4070000}"/>
    <cellStyle name="Calc Units (0) 2" xfId="2038" xr:uid="{00000000-0005-0000-0000-0000F5070000}"/>
    <cellStyle name="Calc Units (0) 3" xfId="2039" xr:uid="{00000000-0005-0000-0000-0000F6070000}"/>
    <cellStyle name="Calc Units (0) 4" xfId="2040" xr:uid="{00000000-0005-0000-0000-0000F7070000}"/>
    <cellStyle name="Calc Units (0) 5" xfId="2041" xr:uid="{00000000-0005-0000-0000-0000F8070000}"/>
    <cellStyle name="Calc Units (0) 6" xfId="2042" xr:uid="{00000000-0005-0000-0000-0000F9070000}"/>
    <cellStyle name="Calc Units (0) 7" xfId="2043" xr:uid="{00000000-0005-0000-0000-0000FA070000}"/>
    <cellStyle name="Calc Units (0) 8" xfId="2044" xr:uid="{00000000-0005-0000-0000-0000FB070000}"/>
    <cellStyle name="Calc Units (0) 9" xfId="2045" xr:uid="{00000000-0005-0000-0000-0000FC070000}"/>
    <cellStyle name="Calc Units (1)" xfId="2046" xr:uid="{00000000-0005-0000-0000-0000FD070000}"/>
    <cellStyle name="Calc Units (1) 10" xfId="2047" xr:uid="{00000000-0005-0000-0000-0000FE070000}"/>
    <cellStyle name="Calc Units (1) 11" xfId="2048" xr:uid="{00000000-0005-0000-0000-0000FF070000}"/>
    <cellStyle name="Calc Units (1) 2" xfId="2049" xr:uid="{00000000-0005-0000-0000-000000080000}"/>
    <cellStyle name="Calc Units (1) 3" xfId="2050" xr:uid="{00000000-0005-0000-0000-000001080000}"/>
    <cellStyle name="Calc Units (1) 4" xfId="2051" xr:uid="{00000000-0005-0000-0000-000002080000}"/>
    <cellStyle name="Calc Units (1) 5" xfId="2052" xr:uid="{00000000-0005-0000-0000-000003080000}"/>
    <cellStyle name="Calc Units (1) 6" xfId="2053" xr:uid="{00000000-0005-0000-0000-000004080000}"/>
    <cellStyle name="Calc Units (1) 7" xfId="2054" xr:uid="{00000000-0005-0000-0000-000005080000}"/>
    <cellStyle name="Calc Units (1) 8" xfId="2055" xr:uid="{00000000-0005-0000-0000-000006080000}"/>
    <cellStyle name="Calc Units (1) 9" xfId="2056" xr:uid="{00000000-0005-0000-0000-000007080000}"/>
    <cellStyle name="Calc Units (2)" xfId="2057" xr:uid="{00000000-0005-0000-0000-000008080000}"/>
    <cellStyle name="Calc Units (2) 10" xfId="2058" xr:uid="{00000000-0005-0000-0000-000009080000}"/>
    <cellStyle name="Calc Units (2) 11" xfId="2059" xr:uid="{00000000-0005-0000-0000-00000A080000}"/>
    <cellStyle name="Calc Units (2) 2" xfId="2060" xr:uid="{00000000-0005-0000-0000-00000B080000}"/>
    <cellStyle name="Calc Units (2) 3" xfId="2061" xr:uid="{00000000-0005-0000-0000-00000C080000}"/>
    <cellStyle name="Calc Units (2) 4" xfId="2062" xr:uid="{00000000-0005-0000-0000-00000D080000}"/>
    <cellStyle name="Calc Units (2) 5" xfId="2063" xr:uid="{00000000-0005-0000-0000-00000E080000}"/>
    <cellStyle name="Calc Units (2) 6" xfId="2064" xr:uid="{00000000-0005-0000-0000-00000F080000}"/>
    <cellStyle name="Calc Units (2) 7" xfId="2065" xr:uid="{00000000-0005-0000-0000-000010080000}"/>
    <cellStyle name="Calc Units (2) 8" xfId="2066" xr:uid="{00000000-0005-0000-0000-000011080000}"/>
    <cellStyle name="Calc Units (2) 9" xfId="2067" xr:uid="{00000000-0005-0000-0000-000012080000}"/>
    <cellStyle name="Centered Heading" xfId="2068" xr:uid="{00000000-0005-0000-0000-000013080000}"/>
    <cellStyle name="Co. Names" xfId="2069" xr:uid="{00000000-0005-0000-0000-000014080000}"/>
    <cellStyle name="Col Heading" xfId="2070" xr:uid="{00000000-0005-0000-0000-000015080000}"/>
    <cellStyle name="Col Heading 10" xfId="2071" xr:uid="{00000000-0005-0000-0000-000016080000}"/>
    <cellStyle name="Col Heading 11" xfId="2072" xr:uid="{00000000-0005-0000-0000-000017080000}"/>
    <cellStyle name="Col Heading 12" xfId="2073" xr:uid="{00000000-0005-0000-0000-000018080000}"/>
    <cellStyle name="Col Heading 13" xfId="2074" xr:uid="{00000000-0005-0000-0000-000019080000}"/>
    <cellStyle name="Col Heading 14" xfId="2075" xr:uid="{00000000-0005-0000-0000-00001A080000}"/>
    <cellStyle name="Col Heading 15" xfId="2076" xr:uid="{00000000-0005-0000-0000-00001B080000}"/>
    <cellStyle name="Col Heading 16" xfId="2077" xr:uid="{00000000-0005-0000-0000-00001C080000}"/>
    <cellStyle name="Col Heading 17" xfId="2078" xr:uid="{00000000-0005-0000-0000-00001D080000}"/>
    <cellStyle name="Col Heading 18" xfId="2079" xr:uid="{00000000-0005-0000-0000-00001E080000}"/>
    <cellStyle name="Col Heading 19" xfId="2080" xr:uid="{00000000-0005-0000-0000-00001F080000}"/>
    <cellStyle name="Col Heading 2" xfId="2081" xr:uid="{00000000-0005-0000-0000-000020080000}"/>
    <cellStyle name="Col Heading 2 2" xfId="2082" xr:uid="{00000000-0005-0000-0000-000021080000}"/>
    <cellStyle name="Col Heading 2_Top 20-IR" xfId="2083" xr:uid="{00000000-0005-0000-0000-000022080000}"/>
    <cellStyle name="Col Heading 20" xfId="2084" xr:uid="{00000000-0005-0000-0000-000023080000}"/>
    <cellStyle name="Col Heading 21" xfId="2085" xr:uid="{00000000-0005-0000-0000-000024080000}"/>
    <cellStyle name="Col Heading 22" xfId="2086" xr:uid="{00000000-0005-0000-0000-000025080000}"/>
    <cellStyle name="Col Heading 23" xfId="2087" xr:uid="{00000000-0005-0000-0000-000026080000}"/>
    <cellStyle name="Col Heading 24" xfId="2088" xr:uid="{00000000-0005-0000-0000-000027080000}"/>
    <cellStyle name="Col Heading 25" xfId="2089" xr:uid="{00000000-0005-0000-0000-000028080000}"/>
    <cellStyle name="Col Heading 26" xfId="2090" xr:uid="{00000000-0005-0000-0000-000029080000}"/>
    <cellStyle name="Col Heading 27" xfId="2091" xr:uid="{00000000-0005-0000-0000-00002A080000}"/>
    <cellStyle name="Col Heading 28" xfId="2092" xr:uid="{00000000-0005-0000-0000-00002B080000}"/>
    <cellStyle name="Col Heading 29" xfId="2093" xr:uid="{00000000-0005-0000-0000-00002C080000}"/>
    <cellStyle name="Col Heading 3" xfId="2094" xr:uid="{00000000-0005-0000-0000-00002D080000}"/>
    <cellStyle name="Col Heading 3 2" xfId="2095" xr:uid="{00000000-0005-0000-0000-00002E080000}"/>
    <cellStyle name="Col Heading 3_Top 20-IR" xfId="2096" xr:uid="{00000000-0005-0000-0000-00002F080000}"/>
    <cellStyle name="Col Heading 30" xfId="2097" xr:uid="{00000000-0005-0000-0000-000030080000}"/>
    <cellStyle name="Col Heading 31" xfId="2098" xr:uid="{00000000-0005-0000-0000-000031080000}"/>
    <cellStyle name="Col Heading 32" xfId="2099" xr:uid="{00000000-0005-0000-0000-000032080000}"/>
    <cellStyle name="Col Heading 33" xfId="2100" xr:uid="{00000000-0005-0000-0000-000033080000}"/>
    <cellStyle name="Col Heading 4" xfId="2101" xr:uid="{00000000-0005-0000-0000-000034080000}"/>
    <cellStyle name="Col Heading 4 2" xfId="2102" xr:uid="{00000000-0005-0000-0000-000035080000}"/>
    <cellStyle name="Col Heading 4_Top 20-IR" xfId="2103" xr:uid="{00000000-0005-0000-0000-000036080000}"/>
    <cellStyle name="Col Heading 5" xfId="2104" xr:uid="{00000000-0005-0000-0000-000037080000}"/>
    <cellStyle name="Col Heading 6" xfId="2105" xr:uid="{00000000-0005-0000-0000-000038080000}"/>
    <cellStyle name="Col Heading 7" xfId="2106" xr:uid="{00000000-0005-0000-0000-000039080000}"/>
    <cellStyle name="Col Heading 8" xfId="2107" xr:uid="{00000000-0005-0000-0000-00003A080000}"/>
    <cellStyle name="Col Heading 9" xfId="2108" xr:uid="{00000000-0005-0000-0000-00003B080000}"/>
    <cellStyle name="Col Heads" xfId="2109" xr:uid="{00000000-0005-0000-0000-00003C080000}"/>
    <cellStyle name="Col Heads 2" xfId="2110" xr:uid="{00000000-0005-0000-0000-00003D080000}"/>
    <cellStyle name="Column_Title" xfId="2111" xr:uid="{00000000-0005-0000-0000-00003E080000}"/>
    <cellStyle name="ColumnAttributeAbovePrompt" xfId="2112" xr:uid="{00000000-0005-0000-0000-00003F080000}"/>
    <cellStyle name="ColumnAttributeAbovePrompt 2" xfId="2113" xr:uid="{00000000-0005-0000-0000-000040080000}"/>
    <cellStyle name="ColumnAttributePrompt" xfId="2114" xr:uid="{00000000-0005-0000-0000-000041080000}"/>
    <cellStyle name="ColumnAttributePrompt 2" xfId="2115" xr:uid="{00000000-0005-0000-0000-000042080000}"/>
    <cellStyle name="ColumnAttributeValue" xfId="2116" xr:uid="{00000000-0005-0000-0000-000043080000}"/>
    <cellStyle name="ColumnAttributeValue 2" xfId="2117" xr:uid="{00000000-0005-0000-0000-000044080000}"/>
    <cellStyle name="ColumnHeadingPrompt" xfId="2118" xr:uid="{00000000-0005-0000-0000-000045080000}"/>
    <cellStyle name="ColumnHeadingPrompt 2" xfId="2119" xr:uid="{00000000-0005-0000-0000-000046080000}"/>
    <cellStyle name="ColumnHeadingValue" xfId="2120" xr:uid="{00000000-0005-0000-0000-000047080000}"/>
    <cellStyle name="ColumnHeadingValue 2" xfId="2121" xr:uid="{00000000-0005-0000-0000-000048080000}"/>
    <cellStyle name="columns" xfId="2122" xr:uid="{00000000-0005-0000-0000-000049080000}"/>
    <cellStyle name="Comma" xfId="2123" builtinId="3"/>
    <cellStyle name="Comma  - Style1" xfId="2124" xr:uid="{00000000-0005-0000-0000-00004B080000}"/>
    <cellStyle name="Comma  - Style1 2" xfId="2125" xr:uid="{00000000-0005-0000-0000-00004C080000}"/>
    <cellStyle name="Comma  - Style2" xfId="2126" xr:uid="{00000000-0005-0000-0000-00004D080000}"/>
    <cellStyle name="Comma  - Style3" xfId="2127" xr:uid="{00000000-0005-0000-0000-00004E080000}"/>
    <cellStyle name="Comma  - Style4" xfId="2128" xr:uid="{00000000-0005-0000-0000-00004F080000}"/>
    <cellStyle name="Comma  - Style5" xfId="2129" xr:uid="{00000000-0005-0000-0000-000050080000}"/>
    <cellStyle name="Comma  - Style6" xfId="2130" xr:uid="{00000000-0005-0000-0000-000051080000}"/>
    <cellStyle name="Comma  - Style7" xfId="2131" xr:uid="{00000000-0005-0000-0000-000052080000}"/>
    <cellStyle name="Comma  - Style8" xfId="2132" xr:uid="{00000000-0005-0000-0000-000053080000}"/>
    <cellStyle name="comma (,0)" xfId="2133" xr:uid="{00000000-0005-0000-0000-000054080000}"/>
    <cellStyle name="comma (,0) 10" xfId="2134" xr:uid="{00000000-0005-0000-0000-000055080000}"/>
    <cellStyle name="comma (,0) 11" xfId="2135" xr:uid="{00000000-0005-0000-0000-000056080000}"/>
    <cellStyle name="comma (,0) 12" xfId="2136" xr:uid="{00000000-0005-0000-0000-000057080000}"/>
    <cellStyle name="comma (,0) 13" xfId="2137" xr:uid="{00000000-0005-0000-0000-000058080000}"/>
    <cellStyle name="comma (,0) 14" xfId="2138" xr:uid="{00000000-0005-0000-0000-000059080000}"/>
    <cellStyle name="comma (,0) 15" xfId="2139" xr:uid="{00000000-0005-0000-0000-00005A080000}"/>
    <cellStyle name="comma (,0) 16" xfId="2140" xr:uid="{00000000-0005-0000-0000-00005B080000}"/>
    <cellStyle name="comma (,0) 17" xfId="2141" xr:uid="{00000000-0005-0000-0000-00005C080000}"/>
    <cellStyle name="comma (,0) 18" xfId="2142" xr:uid="{00000000-0005-0000-0000-00005D080000}"/>
    <cellStyle name="comma (,0) 19" xfId="2143" xr:uid="{00000000-0005-0000-0000-00005E080000}"/>
    <cellStyle name="comma (,0) 2" xfId="2144" xr:uid="{00000000-0005-0000-0000-00005F080000}"/>
    <cellStyle name="comma (,0) 20" xfId="2145" xr:uid="{00000000-0005-0000-0000-000060080000}"/>
    <cellStyle name="comma (,0) 21" xfId="2146" xr:uid="{00000000-0005-0000-0000-000061080000}"/>
    <cellStyle name="comma (,0) 22" xfId="2147" xr:uid="{00000000-0005-0000-0000-000062080000}"/>
    <cellStyle name="comma (,0) 23" xfId="2148" xr:uid="{00000000-0005-0000-0000-000063080000}"/>
    <cellStyle name="comma (,0) 24" xfId="2149" xr:uid="{00000000-0005-0000-0000-000064080000}"/>
    <cellStyle name="comma (,0) 25" xfId="2150" xr:uid="{00000000-0005-0000-0000-000065080000}"/>
    <cellStyle name="comma (,0) 26" xfId="2151" xr:uid="{00000000-0005-0000-0000-000066080000}"/>
    <cellStyle name="comma (,0) 27" xfId="2152" xr:uid="{00000000-0005-0000-0000-000067080000}"/>
    <cellStyle name="comma (,0) 28" xfId="2153" xr:uid="{00000000-0005-0000-0000-000068080000}"/>
    <cellStyle name="comma (,0) 29" xfId="2154" xr:uid="{00000000-0005-0000-0000-000069080000}"/>
    <cellStyle name="comma (,0) 3" xfId="2155" xr:uid="{00000000-0005-0000-0000-00006A080000}"/>
    <cellStyle name="comma (,0) 30" xfId="2156" xr:uid="{00000000-0005-0000-0000-00006B080000}"/>
    <cellStyle name="comma (,0) 4" xfId="2157" xr:uid="{00000000-0005-0000-0000-00006C080000}"/>
    <cellStyle name="comma (,0) 5" xfId="2158" xr:uid="{00000000-0005-0000-0000-00006D080000}"/>
    <cellStyle name="comma (,0) 6" xfId="2159" xr:uid="{00000000-0005-0000-0000-00006E080000}"/>
    <cellStyle name="comma (,0) 7" xfId="2160" xr:uid="{00000000-0005-0000-0000-00006F080000}"/>
    <cellStyle name="comma (,0) 8" xfId="2161" xr:uid="{00000000-0005-0000-0000-000070080000}"/>
    <cellStyle name="comma (,0) 9" xfId="2162" xr:uid="{00000000-0005-0000-0000-000071080000}"/>
    <cellStyle name="comma (,1)" xfId="2163" xr:uid="{00000000-0005-0000-0000-000072080000}"/>
    <cellStyle name="comma (,1) 2" xfId="2164" xr:uid="{00000000-0005-0000-0000-000073080000}"/>
    <cellStyle name="comma (,1) 3" xfId="2165" xr:uid="{00000000-0005-0000-0000-000074080000}"/>
    <cellStyle name="comma (,1) 4" xfId="2166" xr:uid="{00000000-0005-0000-0000-000075080000}"/>
    <cellStyle name="comma (,2)" xfId="2167" xr:uid="{00000000-0005-0000-0000-000076080000}"/>
    <cellStyle name="comma (,2) 2" xfId="2168" xr:uid="{00000000-0005-0000-0000-000077080000}"/>
    <cellStyle name="comma (,2) 3" xfId="2169" xr:uid="{00000000-0005-0000-0000-000078080000}"/>
    <cellStyle name="comma (,2) 4" xfId="2170" xr:uid="{00000000-0005-0000-0000-000079080000}"/>
    <cellStyle name="comma (0)" xfId="2171" xr:uid="{00000000-0005-0000-0000-00007A080000}"/>
    <cellStyle name="comma (K0)" xfId="2172" xr:uid="{00000000-0005-0000-0000-00007B080000}"/>
    <cellStyle name="comma (K0) 10" xfId="2173" xr:uid="{00000000-0005-0000-0000-00007C080000}"/>
    <cellStyle name="comma (K0) 11" xfId="2174" xr:uid="{00000000-0005-0000-0000-00007D080000}"/>
    <cellStyle name="comma (K0) 12" xfId="2175" xr:uid="{00000000-0005-0000-0000-00007E080000}"/>
    <cellStyle name="comma (K0) 13" xfId="2176" xr:uid="{00000000-0005-0000-0000-00007F080000}"/>
    <cellStyle name="comma (K0) 14" xfId="2177" xr:uid="{00000000-0005-0000-0000-000080080000}"/>
    <cellStyle name="comma (K0) 15" xfId="2178" xr:uid="{00000000-0005-0000-0000-000081080000}"/>
    <cellStyle name="comma (K0) 16" xfId="2179" xr:uid="{00000000-0005-0000-0000-000082080000}"/>
    <cellStyle name="comma (K0) 17" xfId="2180" xr:uid="{00000000-0005-0000-0000-000083080000}"/>
    <cellStyle name="comma (K0) 18" xfId="2181" xr:uid="{00000000-0005-0000-0000-000084080000}"/>
    <cellStyle name="comma (K0) 19" xfId="2182" xr:uid="{00000000-0005-0000-0000-000085080000}"/>
    <cellStyle name="comma (K0) 2" xfId="2183" xr:uid="{00000000-0005-0000-0000-000086080000}"/>
    <cellStyle name="comma (K0) 20" xfId="2184" xr:uid="{00000000-0005-0000-0000-000087080000}"/>
    <cellStyle name="comma (K0) 21" xfId="2185" xr:uid="{00000000-0005-0000-0000-000088080000}"/>
    <cellStyle name="comma (K0) 22" xfId="2186" xr:uid="{00000000-0005-0000-0000-000089080000}"/>
    <cellStyle name="comma (K0) 23" xfId="2187" xr:uid="{00000000-0005-0000-0000-00008A080000}"/>
    <cellStyle name="comma (K0) 24" xfId="2188" xr:uid="{00000000-0005-0000-0000-00008B080000}"/>
    <cellStyle name="comma (K0) 25" xfId="2189" xr:uid="{00000000-0005-0000-0000-00008C080000}"/>
    <cellStyle name="comma (K0) 26" xfId="2190" xr:uid="{00000000-0005-0000-0000-00008D080000}"/>
    <cellStyle name="comma (K0) 27" xfId="2191" xr:uid="{00000000-0005-0000-0000-00008E080000}"/>
    <cellStyle name="comma (K0) 28" xfId="2192" xr:uid="{00000000-0005-0000-0000-00008F080000}"/>
    <cellStyle name="comma (K0) 29" xfId="2193" xr:uid="{00000000-0005-0000-0000-000090080000}"/>
    <cellStyle name="comma (K0) 3" xfId="2194" xr:uid="{00000000-0005-0000-0000-000091080000}"/>
    <cellStyle name="comma (K0) 30" xfId="2195" xr:uid="{00000000-0005-0000-0000-000092080000}"/>
    <cellStyle name="comma (K0) 4" xfId="2196" xr:uid="{00000000-0005-0000-0000-000093080000}"/>
    <cellStyle name="comma (K0) 5" xfId="2197" xr:uid="{00000000-0005-0000-0000-000094080000}"/>
    <cellStyle name="comma (K0) 6" xfId="2198" xr:uid="{00000000-0005-0000-0000-000095080000}"/>
    <cellStyle name="comma (K0) 7" xfId="2199" xr:uid="{00000000-0005-0000-0000-000096080000}"/>
    <cellStyle name="comma (K0) 8" xfId="2200" xr:uid="{00000000-0005-0000-0000-000097080000}"/>
    <cellStyle name="comma (K0) 9" xfId="2201" xr:uid="{00000000-0005-0000-0000-000098080000}"/>
    <cellStyle name="comma (K1)" xfId="2202" xr:uid="{00000000-0005-0000-0000-000099080000}"/>
    <cellStyle name="comma (K1) 2" xfId="2203" xr:uid="{00000000-0005-0000-0000-00009A080000}"/>
    <cellStyle name="comma (K1) 3" xfId="2204" xr:uid="{00000000-0005-0000-0000-00009B080000}"/>
    <cellStyle name="comma (K1) 4" xfId="2205" xr:uid="{00000000-0005-0000-0000-00009C080000}"/>
    <cellStyle name="comma (M0)" xfId="2206" xr:uid="{00000000-0005-0000-0000-00009D080000}"/>
    <cellStyle name="comma (M0) 2" xfId="2207" xr:uid="{00000000-0005-0000-0000-00009E080000}"/>
    <cellStyle name="comma (M0) 3" xfId="2208" xr:uid="{00000000-0005-0000-0000-00009F080000}"/>
    <cellStyle name="comma (M0) 4" xfId="2209" xr:uid="{00000000-0005-0000-0000-0000A0080000}"/>
    <cellStyle name="comma (M1)" xfId="2210" xr:uid="{00000000-0005-0000-0000-0000A1080000}"/>
    <cellStyle name="comma (M1) 2" xfId="2211" xr:uid="{00000000-0005-0000-0000-0000A2080000}"/>
    <cellStyle name="comma (M1) 3" xfId="2212" xr:uid="{00000000-0005-0000-0000-0000A3080000}"/>
    <cellStyle name="comma (M1) 4" xfId="2213" xr:uid="{00000000-0005-0000-0000-0000A4080000}"/>
    <cellStyle name="Comma [00]" xfId="2214" xr:uid="{00000000-0005-0000-0000-0000A5080000}"/>
    <cellStyle name="Comma [00] 10" xfId="2215" xr:uid="{00000000-0005-0000-0000-0000A6080000}"/>
    <cellStyle name="Comma [00] 11" xfId="2216" xr:uid="{00000000-0005-0000-0000-0000A7080000}"/>
    <cellStyle name="Comma [00] 2" xfId="2217" xr:uid="{00000000-0005-0000-0000-0000A8080000}"/>
    <cellStyle name="Comma [00] 3" xfId="2218" xr:uid="{00000000-0005-0000-0000-0000A9080000}"/>
    <cellStyle name="Comma [00] 4" xfId="2219" xr:uid="{00000000-0005-0000-0000-0000AA080000}"/>
    <cellStyle name="Comma [00] 5" xfId="2220" xr:uid="{00000000-0005-0000-0000-0000AB080000}"/>
    <cellStyle name="Comma [00] 6" xfId="2221" xr:uid="{00000000-0005-0000-0000-0000AC080000}"/>
    <cellStyle name="Comma [00] 7" xfId="2222" xr:uid="{00000000-0005-0000-0000-0000AD080000}"/>
    <cellStyle name="Comma [00] 8" xfId="2223" xr:uid="{00000000-0005-0000-0000-0000AE080000}"/>
    <cellStyle name="Comma [00] 9" xfId="2224" xr:uid="{00000000-0005-0000-0000-0000AF080000}"/>
    <cellStyle name="Comma 0" xfId="2225" xr:uid="{00000000-0005-0000-0000-0000B0080000}"/>
    <cellStyle name="Comma 0*" xfId="2226" xr:uid="{00000000-0005-0000-0000-0000B1080000}"/>
    <cellStyle name="Comma 10" xfId="2227" xr:uid="{00000000-0005-0000-0000-0000B3080000}"/>
    <cellStyle name="Comma 10 2" xfId="2228" xr:uid="{00000000-0005-0000-0000-0000B4080000}"/>
    <cellStyle name="Comma 10 3" xfId="2229" xr:uid="{00000000-0005-0000-0000-0000B5080000}"/>
    <cellStyle name="Comma 10 4" xfId="2230" xr:uid="{00000000-0005-0000-0000-0000B6080000}"/>
    <cellStyle name="Comma 10 5" xfId="2231" xr:uid="{00000000-0005-0000-0000-0000B7080000}"/>
    <cellStyle name="Comma 10 6" xfId="2232" xr:uid="{00000000-0005-0000-0000-0000B8080000}"/>
    <cellStyle name="Comma 10 7" xfId="2233" xr:uid="{00000000-0005-0000-0000-0000B9080000}"/>
    <cellStyle name="Comma 10 8" xfId="2234" xr:uid="{00000000-0005-0000-0000-0000BA080000}"/>
    <cellStyle name="Comma 10 9" xfId="2235" xr:uid="{00000000-0005-0000-0000-0000BB080000}"/>
    <cellStyle name="Comma 11" xfId="2236" xr:uid="{00000000-0005-0000-0000-0000BC080000}"/>
    <cellStyle name="Comma 11 2" xfId="2237" xr:uid="{00000000-0005-0000-0000-0000BD080000}"/>
    <cellStyle name="Comma 11 3" xfId="2238" xr:uid="{00000000-0005-0000-0000-0000BE080000}"/>
    <cellStyle name="Comma 11 4" xfId="2239" xr:uid="{00000000-0005-0000-0000-0000BF080000}"/>
    <cellStyle name="Comma 11 5" xfId="2240" xr:uid="{00000000-0005-0000-0000-0000C0080000}"/>
    <cellStyle name="Comma 11 6" xfId="2241" xr:uid="{00000000-0005-0000-0000-0000C1080000}"/>
    <cellStyle name="Comma 11 7" xfId="2242" xr:uid="{00000000-0005-0000-0000-0000C2080000}"/>
    <cellStyle name="Comma 11 8" xfId="2243" xr:uid="{00000000-0005-0000-0000-0000C3080000}"/>
    <cellStyle name="Comma 11 9" xfId="2244" xr:uid="{00000000-0005-0000-0000-0000C4080000}"/>
    <cellStyle name="Comma 12" xfId="2245" xr:uid="{00000000-0005-0000-0000-0000C5080000}"/>
    <cellStyle name="Comma 12 2" xfId="2246" xr:uid="{00000000-0005-0000-0000-0000C6080000}"/>
    <cellStyle name="Comma 12 3" xfId="2247" xr:uid="{00000000-0005-0000-0000-0000C7080000}"/>
    <cellStyle name="Comma 12 4" xfId="2248" xr:uid="{00000000-0005-0000-0000-0000C8080000}"/>
    <cellStyle name="Comma 12 5" xfId="2249" xr:uid="{00000000-0005-0000-0000-0000C9080000}"/>
    <cellStyle name="Comma 12 6" xfId="2250" xr:uid="{00000000-0005-0000-0000-0000CA080000}"/>
    <cellStyle name="Comma 12 7" xfId="2251" xr:uid="{00000000-0005-0000-0000-0000CB080000}"/>
    <cellStyle name="Comma 12 8" xfId="2252" xr:uid="{00000000-0005-0000-0000-0000CC080000}"/>
    <cellStyle name="Comma 12 9" xfId="2253" xr:uid="{00000000-0005-0000-0000-0000CD080000}"/>
    <cellStyle name="Comma 13" xfId="2254" xr:uid="{00000000-0005-0000-0000-0000CE080000}"/>
    <cellStyle name="Comma 13 2" xfId="2255" xr:uid="{00000000-0005-0000-0000-0000CF080000}"/>
    <cellStyle name="Comma 13 3" xfId="2256" xr:uid="{00000000-0005-0000-0000-0000D0080000}"/>
    <cellStyle name="Comma 13 4" xfId="2257" xr:uid="{00000000-0005-0000-0000-0000D1080000}"/>
    <cellStyle name="Comma 13 5" xfId="2258" xr:uid="{00000000-0005-0000-0000-0000D2080000}"/>
    <cellStyle name="Comma 13 6" xfId="2259" xr:uid="{00000000-0005-0000-0000-0000D3080000}"/>
    <cellStyle name="Comma 13 7" xfId="2260" xr:uid="{00000000-0005-0000-0000-0000D4080000}"/>
    <cellStyle name="Comma 13 8" xfId="2261" xr:uid="{00000000-0005-0000-0000-0000D5080000}"/>
    <cellStyle name="Comma 13 9" xfId="2262" xr:uid="{00000000-0005-0000-0000-0000D6080000}"/>
    <cellStyle name="Comma 14" xfId="2263" xr:uid="{00000000-0005-0000-0000-0000D7080000}"/>
    <cellStyle name="Comma 14 2" xfId="2264" xr:uid="{00000000-0005-0000-0000-0000D8080000}"/>
    <cellStyle name="Comma 14 3" xfId="2265" xr:uid="{00000000-0005-0000-0000-0000D9080000}"/>
    <cellStyle name="Comma 14 4" xfId="2266" xr:uid="{00000000-0005-0000-0000-0000DA080000}"/>
    <cellStyle name="Comma 14 5" xfId="2267" xr:uid="{00000000-0005-0000-0000-0000DB080000}"/>
    <cellStyle name="Comma 14 6" xfId="2268" xr:uid="{00000000-0005-0000-0000-0000DC080000}"/>
    <cellStyle name="Comma 14 7" xfId="2269" xr:uid="{00000000-0005-0000-0000-0000DD080000}"/>
    <cellStyle name="Comma 14 8" xfId="2270" xr:uid="{00000000-0005-0000-0000-0000DE080000}"/>
    <cellStyle name="Comma 14 9" xfId="2271" xr:uid="{00000000-0005-0000-0000-0000DF080000}"/>
    <cellStyle name="Comma 15" xfId="2272" xr:uid="{00000000-0005-0000-0000-0000E0080000}"/>
    <cellStyle name="Comma 16" xfId="2273" xr:uid="{00000000-0005-0000-0000-0000E1080000}"/>
    <cellStyle name="Comma 17" xfId="2274" xr:uid="{00000000-0005-0000-0000-0000E2080000}"/>
    <cellStyle name="Comma 18" xfId="2275" xr:uid="{00000000-0005-0000-0000-0000E3080000}"/>
    <cellStyle name="Comma 19" xfId="2276" xr:uid="{00000000-0005-0000-0000-0000E4080000}"/>
    <cellStyle name="Comma 2" xfId="2277" xr:uid="{00000000-0005-0000-0000-0000E5080000}"/>
    <cellStyle name="Comma 2 10" xfId="2278" xr:uid="{00000000-0005-0000-0000-0000E6080000}"/>
    <cellStyle name="Comma 2 11" xfId="2279" xr:uid="{00000000-0005-0000-0000-0000E7080000}"/>
    <cellStyle name="Comma 2 2" xfId="2280" xr:uid="{00000000-0005-0000-0000-0000E8080000}"/>
    <cellStyle name="Comma 2 2 2" xfId="2281" xr:uid="{00000000-0005-0000-0000-0000E9080000}"/>
    <cellStyle name="Comma 2 2 2 2" xfId="2282" xr:uid="{00000000-0005-0000-0000-0000EA080000}"/>
    <cellStyle name="Comma 2 2 3" xfId="2283" xr:uid="{00000000-0005-0000-0000-0000EB080000}"/>
    <cellStyle name="Comma 2 2 4" xfId="2284" xr:uid="{00000000-0005-0000-0000-0000EC080000}"/>
    <cellStyle name="Comma 2 3" xfId="2285" xr:uid="{00000000-0005-0000-0000-0000ED080000}"/>
    <cellStyle name="Comma 2 3 2" xfId="2286" xr:uid="{00000000-0005-0000-0000-0000EE080000}"/>
    <cellStyle name="Comma 2 3 3" xfId="2287" xr:uid="{00000000-0005-0000-0000-0000EF080000}"/>
    <cellStyle name="Comma 2 3 4" xfId="2288" xr:uid="{00000000-0005-0000-0000-0000F0080000}"/>
    <cellStyle name="Comma 2 4" xfId="2289" xr:uid="{00000000-0005-0000-0000-0000F1080000}"/>
    <cellStyle name="Comma 2 5" xfId="2290" xr:uid="{00000000-0005-0000-0000-0000F2080000}"/>
    <cellStyle name="Comma 2 6" xfId="2291" xr:uid="{00000000-0005-0000-0000-0000F3080000}"/>
    <cellStyle name="Comma 2 7" xfId="2292" xr:uid="{00000000-0005-0000-0000-0000F4080000}"/>
    <cellStyle name="Comma 2 8" xfId="2293" xr:uid="{00000000-0005-0000-0000-0000F5080000}"/>
    <cellStyle name="Comma 2 9" xfId="2294" xr:uid="{00000000-0005-0000-0000-0000F6080000}"/>
    <cellStyle name="Comma 20" xfId="2295" xr:uid="{00000000-0005-0000-0000-0000F7080000}"/>
    <cellStyle name="Comma 21" xfId="2296" xr:uid="{00000000-0005-0000-0000-0000F8080000}"/>
    <cellStyle name="Comma 22" xfId="2297" xr:uid="{00000000-0005-0000-0000-0000F9080000}"/>
    <cellStyle name="Comma 23" xfId="2298" xr:uid="{00000000-0005-0000-0000-0000FA080000}"/>
    <cellStyle name="Comma 24" xfId="2299" xr:uid="{00000000-0005-0000-0000-0000FB080000}"/>
    <cellStyle name="Comma 25" xfId="2300" xr:uid="{00000000-0005-0000-0000-0000FC080000}"/>
    <cellStyle name="Comma 26" xfId="2301" xr:uid="{00000000-0005-0000-0000-0000FD080000}"/>
    <cellStyle name="Comma 27" xfId="2302" xr:uid="{00000000-0005-0000-0000-0000FE080000}"/>
    <cellStyle name="Comma 28" xfId="2303" xr:uid="{00000000-0005-0000-0000-0000FF080000}"/>
    <cellStyle name="Comma 29" xfId="2304" xr:uid="{00000000-0005-0000-0000-000000090000}"/>
    <cellStyle name="Comma 3" xfId="2305" xr:uid="{00000000-0005-0000-0000-000001090000}"/>
    <cellStyle name="Comma 3 10" xfId="2306" xr:uid="{00000000-0005-0000-0000-000002090000}"/>
    <cellStyle name="Comma 3 11" xfId="2307" xr:uid="{00000000-0005-0000-0000-000003090000}"/>
    <cellStyle name="Comma 3 2" xfId="2308" xr:uid="{00000000-0005-0000-0000-000004090000}"/>
    <cellStyle name="Comma 3 2 2" xfId="2309" xr:uid="{00000000-0005-0000-0000-000005090000}"/>
    <cellStyle name="Comma 3 2 2 2" xfId="2310" xr:uid="{00000000-0005-0000-0000-000006090000}"/>
    <cellStyle name="Comma 3 2 2 3" xfId="2311" xr:uid="{00000000-0005-0000-0000-000007090000}"/>
    <cellStyle name="Comma 3 2 3" xfId="2312" xr:uid="{00000000-0005-0000-0000-000008090000}"/>
    <cellStyle name="Comma 3 2 4" xfId="2313" xr:uid="{00000000-0005-0000-0000-000009090000}"/>
    <cellStyle name="Comma 3 3" xfId="2314" xr:uid="{00000000-0005-0000-0000-00000A090000}"/>
    <cellStyle name="Comma 3 4" xfId="2315" xr:uid="{00000000-0005-0000-0000-00000B090000}"/>
    <cellStyle name="Comma 3 5" xfId="2316" xr:uid="{00000000-0005-0000-0000-00000C090000}"/>
    <cellStyle name="Comma 3 6" xfId="2317" xr:uid="{00000000-0005-0000-0000-00000D090000}"/>
    <cellStyle name="Comma 3 7" xfId="2318" xr:uid="{00000000-0005-0000-0000-00000E090000}"/>
    <cellStyle name="Comma 3 8" xfId="2319" xr:uid="{00000000-0005-0000-0000-00000F090000}"/>
    <cellStyle name="Comma 3 9" xfId="2320" xr:uid="{00000000-0005-0000-0000-000010090000}"/>
    <cellStyle name="Comma 30" xfId="2321" xr:uid="{00000000-0005-0000-0000-000011090000}"/>
    <cellStyle name="Comma 4" xfId="2322" xr:uid="{00000000-0005-0000-0000-000012090000}"/>
    <cellStyle name="Comma 4 2" xfId="2323" xr:uid="{00000000-0005-0000-0000-000013090000}"/>
    <cellStyle name="Comma 4 3" xfId="2324" xr:uid="{00000000-0005-0000-0000-000014090000}"/>
    <cellStyle name="Comma 4 4" xfId="2325" xr:uid="{00000000-0005-0000-0000-000015090000}"/>
    <cellStyle name="Comma 4 5" xfId="2326" xr:uid="{00000000-0005-0000-0000-000016090000}"/>
    <cellStyle name="Comma 4 6" xfId="2327" xr:uid="{00000000-0005-0000-0000-000017090000}"/>
    <cellStyle name="Comma 4 7" xfId="2328" xr:uid="{00000000-0005-0000-0000-000018090000}"/>
    <cellStyle name="Comma 4 8" xfId="2329" xr:uid="{00000000-0005-0000-0000-000019090000}"/>
    <cellStyle name="Comma 4 9" xfId="2330" xr:uid="{00000000-0005-0000-0000-00001A090000}"/>
    <cellStyle name="Comma 5" xfId="2331" xr:uid="{00000000-0005-0000-0000-00001B090000}"/>
    <cellStyle name="Comma 5 10" xfId="2332" xr:uid="{00000000-0005-0000-0000-00001C090000}"/>
    <cellStyle name="Comma 5 11" xfId="2333" xr:uid="{00000000-0005-0000-0000-00001D090000}"/>
    <cellStyle name="Comma 5 2" xfId="2334" xr:uid="{00000000-0005-0000-0000-00001E090000}"/>
    <cellStyle name="Comma 5 3" xfId="2335" xr:uid="{00000000-0005-0000-0000-00001F090000}"/>
    <cellStyle name="Comma 5 4" xfId="2336" xr:uid="{00000000-0005-0000-0000-000020090000}"/>
    <cellStyle name="Comma 5 5" xfId="2337" xr:uid="{00000000-0005-0000-0000-000021090000}"/>
    <cellStyle name="Comma 5 6" xfId="2338" xr:uid="{00000000-0005-0000-0000-000022090000}"/>
    <cellStyle name="Comma 5 7" xfId="2339" xr:uid="{00000000-0005-0000-0000-000023090000}"/>
    <cellStyle name="Comma 5 8" xfId="2340" xr:uid="{00000000-0005-0000-0000-000024090000}"/>
    <cellStyle name="Comma 5 9" xfId="2341" xr:uid="{00000000-0005-0000-0000-000025090000}"/>
    <cellStyle name="Comma 6" xfId="2342" xr:uid="{00000000-0005-0000-0000-000026090000}"/>
    <cellStyle name="Comma 6 2" xfId="2343" xr:uid="{00000000-0005-0000-0000-000027090000}"/>
    <cellStyle name="Comma 6 3" xfId="2344" xr:uid="{00000000-0005-0000-0000-000028090000}"/>
    <cellStyle name="Comma 6 3 2" xfId="2345" xr:uid="{00000000-0005-0000-0000-000029090000}"/>
    <cellStyle name="Comma 6 3 3" xfId="2346" xr:uid="{00000000-0005-0000-0000-00002A090000}"/>
    <cellStyle name="Comma 7" xfId="2347" xr:uid="{00000000-0005-0000-0000-00002B090000}"/>
    <cellStyle name="Comma 7 2" xfId="2348" xr:uid="{00000000-0005-0000-0000-00002C090000}"/>
    <cellStyle name="Comma 7 3" xfId="2349" xr:uid="{00000000-0005-0000-0000-00002D090000}"/>
    <cellStyle name="Comma 7 4" xfId="2350" xr:uid="{00000000-0005-0000-0000-00002E090000}"/>
    <cellStyle name="Comma 7 5" xfId="2351" xr:uid="{00000000-0005-0000-0000-00002F090000}"/>
    <cellStyle name="Comma 7 6" xfId="2352" xr:uid="{00000000-0005-0000-0000-000030090000}"/>
    <cellStyle name="Comma 7 7" xfId="2353" xr:uid="{00000000-0005-0000-0000-000031090000}"/>
    <cellStyle name="Comma 7 8" xfId="2354" xr:uid="{00000000-0005-0000-0000-000032090000}"/>
    <cellStyle name="Comma 7 9" xfId="2355" xr:uid="{00000000-0005-0000-0000-000033090000}"/>
    <cellStyle name="Comma 8" xfId="2356" xr:uid="{00000000-0005-0000-0000-000034090000}"/>
    <cellStyle name="Comma 8 2" xfId="2357" xr:uid="{00000000-0005-0000-0000-000035090000}"/>
    <cellStyle name="Comma 8 3" xfId="2358" xr:uid="{00000000-0005-0000-0000-000036090000}"/>
    <cellStyle name="Comma 8 4" xfId="2359" xr:uid="{00000000-0005-0000-0000-000037090000}"/>
    <cellStyle name="Comma 8 5" xfId="2360" xr:uid="{00000000-0005-0000-0000-000038090000}"/>
    <cellStyle name="Comma 8 6" xfId="2361" xr:uid="{00000000-0005-0000-0000-000039090000}"/>
    <cellStyle name="Comma 8 7" xfId="2362" xr:uid="{00000000-0005-0000-0000-00003A090000}"/>
    <cellStyle name="Comma 8 8" xfId="2363" xr:uid="{00000000-0005-0000-0000-00003B090000}"/>
    <cellStyle name="Comma 8 9" xfId="2364" xr:uid="{00000000-0005-0000-0000-00003C090000}"/>
    <cellStyle name="Comma 9" xfId="2365" xr:uid="{00000000-0005-0000-0000-00003D090000}"/>
    <cellStyle name="Comma 9 2" xfId="2366" xr:uid="{00000000-0005-0000-0000-00003E090000}"/>
    <cellStyle name="Comma 9 3" xfId="2367" xr:uid="{00000000-0005-0000-0000-00003F090000}"/>
    <cellStyle name="Comma 9 4" xfId="2368" xr:uid="{00000000-0005-0000-0000-000040090000}"/>
    <cellStyle name="Comma 9 5" xfId="2369" xr:uid="{00000000-0005-0000-0000-000041090000}"/>
    <cellStyle name="Comma 9 6" xfId="2370" xr:uid="{00000000-0005-0000-0000-000042090000}"/>
    <cellStyle name="Comma 9 7" xfId="2371" xr:uid="{00000000-0005-0000-0000-000043090000}"/>
    <cellStyle name="Comma 9 8" xfId="2372" xr:uid="{00000000-0005-0000-0000-000044090000}"/>
    <cellStyle name="Comma 9 9" xfId="2373" xr:uid="{00000000-0005-0000-0000-000045090000}"/>
    <cellStyle name="Comma,0" xfId="2374" xr:uid="{00000000-0005-0000-0000-000046090000}"/>
    <cellStyle name="Comma,1" xfId="2375" xr:uid="{00000000-0005-0000-0000-000047090000}"/>
    <cellStyle name="Comma,2" xfId="2376" xr:uid="{00000000-0005-0000-0000-000048090000}"/>
    <cellStyle name="Comma0" xfId="2377" xr:uid="{00000000-0005-0000-0000-000049090000}"/>
    <cellStyle name="Comma0 - Modelo1" xfId="2378" xr:uid="{00000000-0005-0000-0000-00004A090000}"/>
    <cellStyle name="Comma0 - Style1" xfId="2379" xr:uid="{00000000-0005-0000-0000-00004B090000}"/>
    <cellStyle name="Comma0 2" xfId="2380" xr:uid="{00000000-0005-0000-0000-00004C090000}"/>
    <cellStyle name="Comma0 3" xfId="2381" xr:uid="{00000000-0005-0000-0000-00004D090000}"/>
    <cellStyle name="Comma0 4" xfId="2382" xr:uid="{00000000-0005-0000-0000-00004E090000}"/>
    <cellStyle name="Comma0 5" xfId="2383" xr:uid="{00000000-0005-0000-0000-00004F090000}"/>
    <cellStyle name="Comma0 6" xfId="2384" xr:uid="{00000000-0005-0000-0000-000050090000}"/>
    <cellStyle name="Comma0 7" xfId="2385" xr:uid="{00000000-0005-0000-0000-000051090000}"/>
    <cellStyle name="Comma0 8" xfId="2386" xr:uid="{00000000-0005-0000-0000-000052090000}"/>
    <cellStyle name="Comma1 - Modelo2" xfId="2387" xr:uid="{00000000-0005-0000-0000-000053090000}"/>
    <cellStyle name="Comma1 - Style2" xfId="2388" xr:uid="{00000000-0005-0000-0000-000054090000}"/>
    <cellStyle name="Company Name" xfId="2389" xr:uid="{00000000-0005-0000-0000-000055090000}"/>
    <cellStyle name="Compressed" xfId="2390" xr:uid="{00000000-0005-0000-0000-000056090000}"/>
    <cellStyle name="Compressed 2" xfId="2391" xr:uid="{00000000-0005-0000-0000-000057090000}"/>
    <cellStyle name="Compressed 3" xfId="2392" xr:uid="{00000000-0005-0000-0000-000058090000}"/>
    <cellStyle name="Compressed 4" xfId="2393" xr:uid="{00000000-0005-0000-0000-000059090000}"/>
    <cellStyle name="Compressed 5" xfId="2394" xr:uid="{00000000-0005-0000-0000-00005A090000}"/>
    <cellStyle name="Compressed 6" xfId="2395" xr:uid="{00000000-0005-0000-0000-00005B090000}"/>
    <cellStyle name="Compressed 7" xfId="2396" xr:uid="{00000000-0005-0000-0000-00005C090000}"/>
    <cellStyle name="Compressed 8" xfId="2397" xr:uid="{00000000-0005-0000-0000-00005D090000}"/>
    <cellStyle name="ContentsHyperlink" xfId="2398" xr:uid="{00000000-0005-0000-0000-00005E090000}"/>
    <cellStyle name="ContentsHyperlink 2" xfId="2399" xr:uid="{00000000-0005-0000-0000-00005F090000}"/>
    <cellStyle name="ContentsHyperlink 3" xfId="2400" xr:uid="{00000000-0005-0000-0000-000060090000}"/>
    <cellStyle name="ContentsHyperlink 4" xfId="2401" xr:uid="{00000000-0005-0000-0000-000061090000}"/>
    <cellStyle name="ContentsHyperlink 5" xfId="2402" xr:uid="{00000000-0005-0000-0000-000062090000}"/>
    <cellStyle name="ContentsHyperlink 6" xfId="2403" xr:uid="{00000000-0005-0000-0000-000063090000}"/>
    <cellStyle name="ContentsHyperlink 7" xfId="2404" xr:uid="{00000000-0005-0000-0000-000064090000}"/>
    <cellStyle name="ContentsHyperlink 8" xfId="2405" xr:uid="{00000000-0005-0000-0000-000065090000}"/>
    <cellStyle name="Contracts" xfId="2406" xr:uid="{00000000-0005-0000-0000-000066090000}"/>
    <cellStyle name="Copied" xfId="2407" xr:uid="{00000000-0005-0000-0000-000067090000}"/>
    <cellStyle name="Copied 2" xfId="2408" xr:uid="{00000000-0005-0000-0000-000068090000}"/>
    <cellStyle name="Copied 3" xfId="2409" xr:uid="{00000000-0005-0000-0000-000069090000}"/>
    <cellStyle name="Copied 4" xfId="2410" xr:uid="{00000000-0005-0000-0000-00006A090000}"/>
    <cellStyle name="Copied 5" xfId="2411" xr:uid="{00000000-0005-0000-0000-00006B090000}"/>
    <cellStyle name="Copied 6" xfId="2412" xr:uid="{00000000-0005-0000-0000-00006C090000}"/>
    <cellStyle name="Copied 7" xfId="2413" xr:uid="{00000000-0005-0000-0000-00006D090000}"/>
    <cellStyle name="Copied 8" xfId="2414" xr:uid="{00000000-0005-0000-0000-00006E090000}"/>
    <cellStyle name="COST1" xfId="2415" xr:uid="{00000000-0005-0000-0000-00006F090000}"/>
    <cellStyle name="COST1 2" xfId="2416" xr:uid="{00000000-0005-0000-0000-000070090000}"/>
    <cellStyle name="COST1 3" xfId="2417" xr:uid="{00000000-0005-0000-0000-000071090000}"/>
    <cellStyle name="COST1 4" xfId="2418" xr:uid="{00000000-0005-0000-0000-000072090000}"/>
    <cellStyle name="COST1 5" xfId="2419" xr:uid="{00000000-0005-0000-0000-000073090000}"/>
    <cellStyle name="COST1 6" xfId="2420" xr:uid="{00000000-0005-0000-0000-000074090000}"/>
    <cellStyle name="COST1 7" xfId="2421" xr:uid="{00000000-0005-0000-0000-000075090000}"/>
    <cellStyle name="COST1 8" xfId="2422" xr:uid="{00000000-0005-0000-0000-000076090000}"/>
    <cellStyle name="Cover Date" xfId="2423" xr:uid="{00000000-0005-0000-0000-000077090000}"/>
    <cellStyle name="Cover Subtitle" xfId="2424" xr:uid="{00000000-0005-0000-0000-000078090000}"/>
    <cellStyle name="Cover Title" xfId="2425" xr:uid="{00000000-0005-0000-0000-000079090000}"/>
    <cellStyle name="Currency (,0)" xfId="2426" xr:uid="{00000000-0005-0000-0000-00007A090000}"/>
    <cellStyle name="Currency (,0) 2" xfId="2427" xr:uid="{00000000-0005-0000-0000-00007B090000}"/>
    <cellStyle name="Currency (,0) 3" xfId="2428" xr:uid="{00000000-0005-0000-0000-00007C090000}"/>
    <cellStyle name="Currency (,0) 4" xfId="2429" xr:uid="{00000000-0005-0000-0000-00007D090000}"/>
    <cellStyle name="currency (,1)" xfId="2430" xr:uid="{00000000-0005-0000-0000-00007E090000}"/>
    <cellStyle name="currency (,1) 2" xfId="2431" xr:uid="{00000000-0005-0000-0000-00007F090000}"/>
    <cellStyle name="currency (,1) 3" xfId="2432" xr:uid="{00000000-0005-0000-0000-000080090000}"/>
    <cellStyle name="currency (,1) 4" xfId="2433" xr:uid="{00000000-0005-0000-0000-000081090000}"/>
    <cellStyle name="currency (,2)" xfId="2434" xr:uid="{00000000-0005-0000-0000-000082090000}"/>
    <cellStyle name="currency (,2) 2" xfId="2435" xr:uid="{00000000-0005-0000-0000-000083090000}"/>
    <cellStyle name="currency (,2) 3" xfId="2436" xr:uid="{00000000-0005-0000-0000-000084090000}"/>
    <cellStyle name="currency (,2) 4" xfId="2437" xr:uid="{00000000-0005-0000-0000-000085090000}"/>
    <cellStyle name="currency (,3)" xfId="2438" xr:uid="{00000000-0005-0000-0000-000086090000}"/>
    <cellStyle name="currency (K0)" xfId="2439" xr:uid="{00000000-0005-0000-0000-000087090000}"/>
    <cellStyle name="currency (K0) 10" xfId="2440" xr:uid="{00000000-0005-0000-0000-000088090000}"/>
    <cellStyle name="currency (K0) 11" xfId="2441" xr:uid="{00000000-0005-0000-0000-000089090000}"/>
    <cellStyle name="currency (K0) 12" xfId="2442" xr:uid="{00000000-0005-0000-0000-00008A090000}"/>
    <cellStyle name="currency (K0) 13" xfId="2443" xr:uid="{00000000-0005-0000-0000-00008B090000}"/>
    <cellStyle name="currency (K0) 14" xfId="2444" xr:uid="{00000000-0005-0000-0000-00008C090000}"/>
    <cellStyle name="currency (K0) 15" xfId="2445" xr:uid="{00000000-0005-0000-0000-00008D090000}"/>
    <cellStyle name="currency (K0) 16" xfId="2446" xr:uid="{00000000-0005-0000-0000-00008E090000}"/>
    <cellStyle name="currency (K0) 17" xfId="2447" xr:uid="{00000000-0005-0000-0000-00008F090000}"/>
    <cellStyle name="currency (K0) 18" xfId="2448" xr:uid="{00000000-0005-0000-0000-000090090000}"/>
    <cellStyle name="currency (K0) 19" xfId="2449" xr:uid="{00000000-0005-0000-0000-000091090000}"/>
    <cellStyle name="currency (K0) 2" xfId="2450" xr:uid="{00000000-0005-0000-0000-000092090000}"/>
    <cellStyle name="currency (K0) 20" xfId="2451" xr:uid="{00000000-0005-0000-0000-000093090000}"/>
    <cellStyle name="currency (K0) 21" xfId="2452" xr:uid="{00000000-0005-0000-0000-000094090000}"/>
    <cellStyle name="currency (K0) 22" xfId="2453" xr:uid="{00000000-0005-0000-0000-000095090000}"/>
    <cellStyle name="currency (K0) 23" xfId="2454" xr:uid="{00000000-0005-0000-0000-000096090000}"/>
    <cellStyle name="currency (K0) 24" xfId="2455" xr:uid="{00000000-0005-0000-0000-000097090000}"/>
    <cellStyle name="currency (K0) 25" xfId="2456" xr:uid="{00000000-0005-0000-0000-000098090000}"/>
    <cellStyle name="currency (K0) 26" xfId="2457" xr:uid="{00000000-0005-0000-0000-000099090000}"/>
    <cellStyle name="currency (K0) 27" xfId="2458" xr:uid="{00000000-0005-0000-0000-00009A090000}"/>
    <cellStyle name="currency (K0) 28" xfId="2459" xr:uid="{00000000-0005-0000-0000-00009B090000}"/>
    <cellStyle name="currency (K0) 29" xfId="2460" xr:uid="{00000000-0005-0000-0000-00009C090000}"/>
    <cellStyle name="currency (K0) 3" xfId="2461" xr:uid="{00000000-0005-0000-0000-00009D090000}"/>
    <cellStyle name="currency (K0) 30" xfId="2462" xr:uid="{00000000-0005-0000-0000-00009E090000}"/>
    <cellStyle name="currency (K0) 4" xfId="2463" xr:uid="{00000000-0005-0000-0000-00009F090000}"/>
    <cellStyle name="currency (K0) 5" xfId="2464" xr:uid="{00000000-0005-0000-0000-0000A0090000}"/>
    <cellStyle name="currency (K0) 6" xfId="2465" xr:uid="{00000000-0005-0000-0000-0000A1090000}"/>
    <cellStyle name="currency (K0) 7" xfId="2466" xr:uid="{00000000-0005-0000-0000-0000A2090000}"/>
    <cellStyle name="currency (K0) 8" xfId="2467" xr:uid="{00000000-0005-0000-0000-0000A3090000}"/>
    <cellStyle name="currency (K0) 9" xfId="2468" xr:uid="{00000000-0005-0000-0000-0000A4090000}"/>
    <cellStyle name="currency (K1)" xfId="2469" xr:uid="{00000000-0005-0000-0000-0000A5090000}"/>
    <cellStyle name="currency (K1) 2" xfId="2470" xr:uid="{00000000-0005-0000-0000-0000A6090000}"/>
    <cellStyle name="currency (K1) 3" xfId="2471" xr:uid="{00000000-0005-0000-0000-0000A7090000}"/>
    <cellStyle name="currency (K1) 4" xfId="2472" xr:uid="{00000000-0005-0000-0000-0000A8090000}"/>
    <cellStyle name="currency (K㰰)" xfId="2473" xr:uid="{00000000-0005-0000-0000-0000A9090000}"/>
    <cellStyle name="currency (M0)" xfId="2474" xr:uid="{00000000-0005-0000-0000-0000AA090000}"/>
    <cellStyle name="currency (M0) 2" xfId="2475" xr:uid="{00000000-0005-0000-0000-0000AB090000}"/>
    <cellStyle name="currency (M0) 3" xfId="2476" xr:uid="{00000000-0005-0000-0000-0000AC090000}"/>
    <cellStyle name="currency (M0) 4" xfId="2477" xr:uid="{00000000-0005-0000-0000-0000AD090000}"/>
    <cellStyle name="currency (M1)" xfId="2478" xr:uid="{00000000-0005-0000-0000-0000AE090000}"/>
    <cellStyle name="currency (M1) 2" xfId="2479" xr:uid="{00000000-0005-0000-0000-0000AF090000}"/>
    <cellStyle name="currency (M1) 3" xfId="2480" xr:uid="{00000000-0005-0000-0000-0000B0090000}"/>
    <cellStyle name="currency (M1) 4" xfId="2481" xr:uid="{00000000-0005-0000-0000-0000B1090000}"/>
    <cellStyle name="Currency [0] _KOL0698" xfId="2482" xr:uid="{00000000-0005-0000-0000-0000B2090000}"/>
    <cellStyle name="Currency [00]" xfId="2483" xr:uid="{00000000-0005-0000-0000-0000B3090000}"/>
    <cellStyle name="Currency [00] 10" xfId="2484" xr:uid="{00000000-0005-0000-0000-0000B4090000}"/>
    <cellStyle name="Currency [00] 11" xfId="2485" xr:uid="{00000000-0005-0000-0000-0000B5090000}"/>
    <cellStyle name="Currency [00] 2" xfId="2486" xr:uid="{00000000-0005-0000-0000-0000B6090000}"/>
    <cellStyle name="Currency [00] 3" xfId="2487" xr:uid="{00000000-0005-0000-0000-0000B7090000}"/>
    <cellStyle name="Currency [00] 4" xfId="2488" xr:uid="{00000000-0005-0000-0000-0000B8090000}"/>
    <cellStyle name="Currency [00] 5" xfId="2489" xr:uid="{00000000-0005-0000-0000-0000B9090000}"/>
    <cellStyle name="Currency [00] 6" xfId="2490" xr:uid="{00000000-0005-0000-0000-0000BA090000}"/>
    <cellStyle name="Currency [00] 7" xfId="2491" xr:uid="{00000000-0005-0000-0000-0000BB090000}"/>
    <cellStyle name="Currency [00] 8" xfId="2492" xr:uid="{00000000-0005-0000-0000-0000BC090000}"/>
    <cellStyle name="Currency [00] 9" xfId="2493" xr:uid="{00000000-0005-0000-0000-0000BD090000}"/>
    <cellStyle name="Currency [1]" xfId="2494" xr:uid="{00000000-0005-0000-0000-0000BE090000}"/>
    <cellStyle name="Currency [2]" xfId="2495" xr:uid="{00000000-0005-0000-0000-0000BF090000}"/>
    <cellStyle name="Currency 0" xfId="2496" xr:uid="{00000000-0005-0000-0000-0000C0090000}"/>
    <cellStyle name="Currency 10" xfId="2497" xr:uid="{00000000-0005-0000-0000-0000C1090000}"/>
    <cellStyle name="Currency 11" xfId="2498" xr:uid="{00000000-0005-0000-0000-0000C2090000}"/>
    <cellStyle name="Currency 12" xfId="2499" xr:uid="{00000000-0005-0000-0000-0000C3090000}"/>
    <cellStyle name="Currency 13" xfId="2500" xr:uid="{00000000-0005-0000-0000-0000C4090000}"/>
    <cellStyle name="Currency 14" xfId="2501" xr:uid="{00000000-0005-0000-0000-0000C5090000}"/>
    <cellStyle name="Currency 15" xfId="2502" xr:uid="{00000000-0005-0000-0000-0000C6090000}"/>
    <cellStyle name="Currency 16" xfId="2503" xr:uid="{00000000-0005-0000-0000-0000C7090000}"/>
    <cellStyle name="Currency 17" xfId="2504" xr:uid="{00000000-0005-0000-0000-0000C8090000}"/>
    <cellStyle name="Currency 18" xfId="2505" xr:uid="{00000000-0005-0000-0000-0000C9090000}"/>
    <cellStyle name="Currency 19" xfId="2506" xr:uid="{00000000-0005-0000-0000-0000CA090000}"/>
    <cellStyle name="Currency 2" xfId="2507" xr:uid="{00000000-0005-0000-0000-0000CB090000}"/>
    <cellStyle name="Currency 2 2" xfId="2508" xr:uid="{00000000-0005-0000-0000-0000CC090000}"/>
    <cellStyle name="Currency 2 3" xfId="2509" xr:uid="{00000000-0005-0000-0000-0000CD090000}"/>
    <cellStyle name="Currency 2 4" xfId="2510" xr:uid="{00000000-0005-0000-0000-0000CE090000}"/>
    <cellStyle name="Currency 2 5" xfId="2511" xr:uid="{00000000-0005-0000-0000-0000CF090000}"/>
    <cellStyle name="Currency 2 6" xfId="2512" xr:uid="{00000000-0005-0000-0000-0000D0090000}"/>
    <cellStyle name="Currency 20" xfId="2513" xr:uid="{00000000-0005-0000-0000-0000D1090000}"/>
    <cellStyle name="Currency 21" xfId="2514" xr:uid="{00000000-0005-0000-0000-0000D2090000}"/>
    <cellStyle name="Currency 22" xfId="2515" xr:uid="{00000000-0005-0000-0000-0000D3090000}"/>
    <cellStyle name="Currency 23" xfId="2516" xr:uid="{00000000-0005-0000-0000-0000D4090000}"/>
    <cellStyle name="Currency 24" xfId="2517" xr:uid="{00000000-0005-0000-0000-0000D5090000}"/>
    <cellStyle name="Currency 25" xfId="2518" xr:uid="{00000000-0005-0000-0000-0000D6090000}"/>
    <cellStyle name="Currency 26" xfId="2519" xr:uid="{00000000-0005-0000-0000-0000D7090000}"/>
    <cellStyle name="Currency 27" xfId="2520" xr:uid="{00000000-0005-0000-0000-0000D8090000}"/>
    <cellStyle name="Currency 28" xfId="2521" xr:uid="{00000000-0005-0000-0000-0000D9090000}"/>
    <cellStyle name="Currency 3" xfId="2522" xr:uid="{00000000-0005-0000-0000-0000DA090000}"/>
    <cellStyle name="Currency 3 2" xfId="2523" xr:uid="{00000000-0005-0000-0000-0000DB090000}"/>
    <cellStyle name="Currency 3 3" xfId="2524" xr:uid="{00000000-0005-0000-0000-0000DC090000}"/>
    <cellStyle name="Currency 4" xfId="2525" xr:uid="{00000000-0005-0000-0000-0000DD090000}"/>
    <cellStyle name="Currency 5" xfId="2526" xr:uid="{00000000-0005-0000-0000-0000DE090000}"/>
    <cellStyle name="Currency 6" xfId="2527" xr:uid="{00000000-0005-0000-0000-0000DF090000}"/>
    <cellStyle name="Currency 7" xfId="2528" xr:uid="{00000000-0005-0000-0000-0000E0090000}"/>
    <cellStyle name="Currency 8" xfId="2529" xr:uid="{00000000-0005-0000-0000-0000E1090000}"/>
    <cellStyle name="Currency 9" xfId="2530" xr:uid="{00000000-0005-0000-0000-0000E2090000}"/>
    <cellStyle name="Currency Style" xfId="2552" xr:uid="{00000000-0005-0000-0000-0000F8090000}"/>
    <cellStyle name="Currency Style 2" xfId="2553" xr:uid="{00000000-0005-0000-0000-0000F9090000}"/>
    <cellStyle name="Currency- no decimal" xfId="2531" xr:uid="{00000000-0005-0000-0000-0000E3090000}"/>
    <cellStyle name="Currency- no decimal 10" xfId="2532" xr:uid="{00000000-0005-0000-0000-0000E4090000}"/>
    <cellStyle name="Currency- no decimal 10 2" xfId="2533" xr:uid="{00000000-0005-0000-0000-0000E5090000}"/>
    <cellStyle name="Currency- no decimal 11" xfId="2534" xr:uid="{00000000-0005-0000-0000-0000E6090000}"/>
    <cellStyle name="Currency- no decimal 11 2" xfId="2535" xr:uid="{00000000-0005-0000-0000-0000E7090000}"/>
    <cellStyle name="Currency- no decimal 2" xfId="2536" xr:uid="{00000000-0005-0000-0000-0000E8090000}"/>
    <cellStyle name="Currency- no decimal 2 2" xfId="2537" xr:uid="{00000000-0005-0000-0000-0000E9090000}"/>
    <cellStyle name="Currency- no decimal 3" xfId="2538" xr:uid="{00000000-0005-0000-0000-0000EA090000}"/>
    <cellStyle name="Currency- no decimal 3 2" xfId="2539" xr:uid="{00000000-0005-0000-0000-0000EB090000}"/>
    <cellStyle name="Currency- no decimal 4" xfId="2540" xr:uid="{00000000-0005-0000-0000-0000EC090000}"/>
    <cellStyle name="Currency- no decimal 4 2" xfId="2541" xr:uid="{00000000-0005-0000-0000-0000ED090000}"/>
    <cellStyle name="Currency- no decimal 5" xfId="2542" xr:uid="{00000000-0005-0000-0000-0000EE090000}"/>
    <cellStyle name="Currency- no decimal 5 2" xfId="2543" xr:uid="{00000000-0005-0000-0000-0000EF090000}"/>
    <cellStyle name="Currency- no decimal 6" xfId="2544" xr:uid="{00000000-0005-0000-0000-0000F0090000}"/>
    <cellStyle name="Currency- no decimal 6 2" xfId="2545" xr:uid="{00000000-0005-0000-0000-0000F1090000}"/>
    <cellStyle name="Currency- no decimal 7" xfId="2546" xr:uid="{00000000-0005-0000-0000-0000F2090000}"/>
    <cellStyle name="Currency- no decimal 7 2" xfId="2547" xr:uid="{00000000-0005-0000-0000-0000F3090000}"/>
    <cellStyle name="Currency- no decimal 8" xfId="2548" xr:uid="{00000000-0005-0000-0000-0000F4090000}"/>
    <cellStyle name="Currency- no decimal 8 2" xfId="2549" xr:uid="{00000000-0005-0000-0000-0000F5090000}"/>
    <cellStyle name="Currency- no decimal 9" xfId="2550" xr:uid="{00000000-0005-0000-0000-0000F6090000}"/>
    <cellStyle name="Currency- no decimal 9 2" xfId="2551" xr:uid="{00000000-0005-0000-0000-0000F7090000}"/>
    <cellStyle name="Currency,0" xfId="2554" xr:uid="{00000000-0005-0000-0000-0000FA090000}"/>
    <cellStyle name="Currency,2" xfId="2555" xr:uid="{00000000-0005-0000-0000-0000FB090000}"/>
    <cellStyle name="Currency0" xfId="2556" xr:uid="{00000000-0005-0000-0000-0000FC090000}"/>
    <cellStyle name="Currency0 2" xfId="2557" xr:uid="{00000000-0005-0000-0000-0000FD090000}"/>
    <cellStyle name="Currency0 3" xfId="2558" xr:uid="{00000000-0005-0000-0000-0000FE090000}"/>
    <cellStyle name="Currency0 4" xfId="2559" xr:uid="{00000000-0005-0000-0000-0000FF090000}"/>
    <cellStyle name="Currency0 5" xfId="2560" xr:uid="{00000000-0005-0000-0000-0000000A0000}"/>
    <cellStyle name="Currency0 6" xfId="2561" xr:uid="{00000000-0005-0000-0000-0000010A0000}"/>
    <cellStyle name="Currency0 7" xfId="2562" xr:uid="{00000000-0005-0000-0000-0000020A0000}"/>
    <cellStyle name="Currency0 8" xfId="2563" xr:uid="{00000000-0005-0000-0000-0000030A0000}"/>
    <cellStyle name="Currency2" xfId="2564" xr:uid="{00000000-0005-0000-0000-0000040A0000}"/>
    <cellStyle name="Date" xfId="2565" xr:uid="{00000000-0005-0000-0000-0000050A0000}"/>
    <cellStyle name="date (d/m)" xfId="2566" xr:uid="{00000000-0005-0000-0000-0000060A0000}"/>
    <cellStyle name="date (d/m/y)" xfId="2567" xr:uid="{00000000-0005-0000-0000-0000070A0000}"/>
    <cellStyle name="date (d/m/y) 2" xfId="2568" xr:uid="{00000000-0005-0000-0000-0000080A0000}"/>
    <cellStyle name="date (d/m/y) 3" xfId="2569" xr:uid="{00000000-0005-0000-0000-0000090A0000}"/>
    <cellStyle name="date (d/m/y) 4" xfId="2570" xr:uid="{00000000-0005-0000-0000-00000A0A0000}"/>
    <cellStyle name="date (m-y)" xfId="2571" xr:uid="{00000000-0005-0000-0000-00000B0A0000}"/>
    <cellStyle name="Date [d-mmm-yy]" xfId="2572" xr:uid="{00000000-0005-0000-0000-00000C0A0000}"/>
    <cellStyle name="Date [mm-d-yy]" xfId="2573" xr:uid="{00000000-0005-0000-0000-00000D0A0000}"/>
    <cellStyle name="Date [mm-d-yyyy]" xfId="2574" xr:uid="{00000000-0005-0000-0000-00000E0A0000}"/>
    <cellStyle name="Date [mmm-d-yyyy]" xfId="2575" xr:uid="{00000000-0005-0000-0000-00000F0A0000}"/>
    <cellStyle name="Date [mmm-yy]" xfId="2576" xr:uid="{00000000-0005-0000-0000-0000100A0000}"/>
    <cellStyle name="Date [yyyy]" xfId="2577" xr:uid="{00000000-0005-0000-0000-0000110A0000}"/>
    <cellStyle name="Date 2" xfId="2578" xr:uid="{00000000-0005-0000-0000-0000120A0000}"/>
    <cellStyle name="Date 3" xfId="2579" xr:uid="{00000000-0005-0000-0000-0000130A0000}"/>
    <cellStyle name="Date 4" xfId="2580" xr:uid="{00000000-0005-0000-0000-0000140A0000}"/>
    <cellStyle name="Date 5" xfId="2581" xr:uid="{00000000-0005-0000-0000-0000150A0000}"/>
    <cellStyle name="Date 6" xfId="2582" xr:uid="{00000000-0005-0000-0000-0000160A0000}"/>
    <cellStyle name="Date 7" xfId="2583" xr:uid="{00000000-0005-0000-0000-0000170A0000}"/>
    <cellStyle name="Date 8" xfId="2584" xr:uid="{00000000-0005-0000-0000-0000180A0000}"/>
    <cellStyle name="Date Aligned" xfId="2585" xr:uid="{00000000-0005-0000-0000-0000190A0000}"/>
    <cellStyle name="Date Short" xfId="2586" xr:uid="{00000000-0005-0000-0000-00001A0A0000}"/>
    <cellStyle name="Date_0706_CISCO Q4 FCST_CISCO VIEW_062107_V1A_CHQ PLNG" xfId="2587" xr:uid="{00000000-0005-0000-0000-00001B0A0000}"/>
    <cellStyle name="DblLineDollarAcct" xfId="2588" xr:uid="{00000000-0005-0000-0000-00001C0A0000}"/>
    <cellStyle name="DblLinePercent" xfId="2589" xr:uid="{00000000-0005-0000-0000-00001D0A0000}"/>
    <cellStyle name="DELTA" xfId="2590" xr:uid="{00000000-0005-0000-0000-00001E0A0000}"/>
    <cellStyle name="DELTA 2" xfId="2591" xr:uid="{00000000-0005-0000-0000-00001F0A0000}"/>
    <cellStyle name="DELTA 2 2" xfId="2592" xr:uid="{00000000-0005-0000-0000-0000200A0000}"/>
    <cellStyle name="DELTA 2 3" xfId="2593" xr:uid="{00000000-0005-0000-0000-0000210A0000}"/>
    <cellStyle name="DELTA 2 4" xfId="2594" xr:uid="{00000000-0005-0000-0000-0000220A0000}"/>
    <cellStyle name="DELTA 2_Top 20-IR" xfId="2595" xr:uid="{00000000-0005-0000-0000-0000230A0000}"/>
    <cellStyle name="DELTA 3" xfId="2596" xr:uid="{00000000-0005-0000-0000-0000240A0000}"/>
    <cellStyle name="DELTA 3 2" xfId="2597" xr:uid="{00000000-0005-0000-0000-0000250A0000}"/>
    <cellStyle name="DELTA 3 3" xfId="2598" xr:uid="{00000000-0005-0000-0000-0000260A0000}"/>
    <cellStyle name="DELTA 3 4" xfId="2599" xr:uid="{00000000-0005-0000-0000-0000270A0000}"/>
    <cellStyle name="DELTA 3_Top 20-IR" xfId="2600" xr:uid="{00000000-0005-0000-0000-0000280A0000}"/>
    <cellStyle name="DELTA 4" xfId="2601" xr:uid="{00000000-0005-0000-0000-0000290A0000}"/>
    <cellStyle name="DELTA 4 2" xfId="2602" xr:uid="{00000000-0005-0000-0000-00002A0A0000}"/>
    <cellStyle name="DELTA 4 3" xfId="2603" xr:uid="{00000000-0005-0000-0000-00002B0A0000}"/>
    <cellStyle name="DELTA 4 4" xfId="2604" xr:uid="{00000000-0005-0000-0000-00002C0A0000}"/>
    <cellStyle name="DELTA 4_Top 20-IR" xfId="2605" xr:uid="{00000000-0005-0000-0000-00002D0A0000}"/>
    <cellStyle name="DELTA 5" xfId="2606" xr:uid="{00000000-0005-0000-0000-00002E0A0000}"/>
    <cellStyle name="DELTA 6" xfId="2607" xr:uid="{00000000-0005-0000-0000-00002F0A0000}"/>
    <cellStyle name="DELTA 7" xfId="2608" xr:uid="{00000000-0005-0000-0000-0000300A0000}"/>
    <cellStyle name="DELTA 8" xfId="2609" xr:uid="{00000000-0005-0000-0000-0000310A0000}"/>
    <cellStyle name="Description" xfId="2610" xr:uid="{00000000-0005-0000-0000-0000320A0000}"/>
    <cellStyle name="Description 2" xfId="2611" xr:uid="{00000000-0005-0000-0000-0000330A0000}"/>
    <cellStyle name="Dezimal [0]_cap table as of 300402" xfId="2612" xr:uid="{00000000-0005-0000-0000-0000340A0000}"/>
    <cellStyle name="Dezimal_cap table as of 300402" xfId="2613" xr:uid="{00000000-0005-0000-0000-0000350A0000}"/>
    <cellStyle name="Dia" xfId="2614" xr:uid="{00000000-0005-0000-0000-0000360A0000}"/>
    <cellStyle name="dollar" xfId="2615" xr:uid="{00000000-0005-0000-0000-0000370A0000}"/>
    <cellStyle name="DollarAccounting" xfId="2616" xr:uid="{00000000-0005-0000-0000-0000380A0000}"/>
    <cellStyle name="dollars" xfId="2617" xr:uid="{00000000-0005-0000-0000-0000390A0000}"/>
    <cellStyle name="Dotted Line" xfId="2618" xr:uid="{00000000-0005-0000-0000-00003A0A0000}"/>
    <cellStyle name="Double Accounting" xfId="2619" xr:uid="{00000000-0005-0000-0000-00003B0A0000}"/>
    <cellStyle name="Driver Normal" xfId="2620" xr:uid="{00000000-0005-0000-0000-00003C0A0000}"/>
    <cellStyle name="Driver Percent" xfId="2621" xr:uid="{00000000-0005-0000-0000-00003D0A0000}"/>
    <cellStyle name="Encabez1" xfId="2622" xr:uid="{00000000-0005-0000-0000-00003E0A0000}"/>
    <cellStyle name="Encabez2" xfId="2623" xr:uid="{00000000-0005-0000-0000-00003F0A0000}"/>
    <cellStyle name="Enter Currency (0)" xfId="2624" xr:uid="{00000000-0005-0000-0000-0000400A0000}"/>
    <cellStyle name="Enter Currency (0) 10" xfId="2625" xr:uid="{00000000-0005-0000-0000-0000410A0000}"/>
    <cellStyle name="Enter Currency (0) 11" xfId="2626" xr:uid="{00000000-0005-0000-0000-0000420A0000}"/>
    <cellStyle name="Enter Currency (0) 2" xfId="2627" xr:uid="{00000000-0005-0000-0000-0000430A0000}"/>
    <cellStyle name="Enter Currency (0) 3" xfId="2628" xr:uid="{00000000-0005-0000-0000-0000440A0000}"/>
    <cellStyle name="Enter Currency (0) 4" xfId="2629" xr:uid="{00000000-0005-0000-0000-0000450A0000}"/>
    <cellStyle name="Enter Currency (0) 5" xfId="2630" xr:uid="{00000000-0005-0000-0000-0000460A0000}"/>
    <cellStyle name="Enter Currency (0) 6" xfId="2631" xr:uid="{00000000-0005-0000-0000-0000470A0000}"/>
    <cellStyle name="Enter Currency (0) 7" xfId="2632" xr:uid="{00000000-0005-0000-0000-0000480A0000}"/>
    <cellStyle name="Enter Currency (0) 8" xfId="2633" xr:uid="{00000000-0005-0000-0000-0000490A0000}"/>
    <cellStyle name="Enter Currency (0) 9" xfId="2634" xr:uid="{00000000-0005-0000-0000-00004A0A0000}"/>
    <cellStyle name="Enter Currency (2)" xfId="2635" xr:uid="{00000000-0005-0000-0000-00004B0A0000}"/>
    <cellStyle name="Enter Currency (2) 10" xfId="2636" xr:uid="{00000000-0005-0000-0000-00004C0A0000}"/>
    <cellStyle name="Enter Currency (2) 11" xfId="2637" xr:uid="{00000000-0005-0000-0000-00004D0A0000}"/>
    <cellStyle name="Enter Currency (2) 2" xfId="2638" xr:uid="{00000000-0005-0000-0000-00004E0A0000}"/>
    <cellStyle name="Enter Currency (2) 3" xfId="2639" xr:uid="{00000000-0005-0000-0000-00004F0A0000}"/>
    <cellStyle name="Enter Currency (2) 4" xfId="2640" xr:uid="{00000000-0005-0000-0000-0000500A0000}"/>
    <cellStyle name="Enter Currency (2) 5" xfId="2641" xr:uid="{00000000-0005-0000-0000-0000510A0000}"/>
    <cellStyle name="Enter Currency (2) 6" xfId="2642" xr:uid="{00000000-0005-0000-0000-0000520A0000}"/>
    <cellStyle name="Enter Currency (2) 7" xfId="2643" xr:uid="{00000000-0005-0000-0000-0000530A0000}"/>
    <cellStyle name="Enter Currency (2) 8" xfId="2644" xr:uid="{00000000-0005-0000-0000-0000540A0000}"/>
    <cellStyle name="Enter Currency (2) 9" xfId="2645" xr:uid="{00000000-0005-0000-0000-0000550A0000}"/>
    <cellStyle name="Enter Units (0)" xfId="2646" xr:uid="{00000000-0005-0000-0000-0000560A0000}"/>
    <cellStyle name="Enter Units (0) 10" xfId="2647" xr:uid="{00000000-0005-0000-0000-0000570A0000}"/>
    <cellStyle name="Enter Units (0) 11" xfId="2648" xr:uid="{00000000-0005-0000-0000-0000580A0000}"/>
    <cellStyle name="Enter Units (0) 2" xfId="2649" xr:uid="{00000000-0005-0000-0000-0000590A0000}"/>
    <cellStyle name="Enter Units (0) 3" xfId="2650" xr:uid="{00000000-0005-0000-0000-00005A0A0000}"/>
    <cellStyle name="Enter Units (0) 4" xfId="2651" xr:uid="{00000000-0005-0000-0000-00005B0A0000}"/>
    <cellStyle name="Enter Units (0) 5" xfId="2652" xr:uid="{00000000-0005-0000-0000-00005C0A0000}"/>
    <cellStyle name="Enter Units (0) 6" xfId="2653" xr:uid="{00000000-0005-0000-0000-00005D0A0000}"/>
    <cellStyle name="Enter Units (0) 7" xfId="2654" xr:uid="{00000000-0005-0000-0000-00005E0A0000}"/>
    <cellStyle name="Enter Units (0) 8" xfId="2655" xr:uid="{00000000-0005-0000-0000-00005F0A0000}"/>
    <cellStyle name="Enter Units (0) 9" xfId="2656" xr:uid="{00000000-0005-0000-0000-0000600A0000}"/>
    <cellStyle name="Enter Units (1)" xfId="2657" xr:uid="{00000000-0005-0000-0000-0000610A0000}"/>
    <cellStyle name="Enter Units (1) 10" xfId="2658" xr:uid="{00000000-0005-0000-0000-0000620A0000}"/>
    <cellStyle name="Enter Units (1) 11" xfId="2659" xr:uid="{00000000-0005-0000-0000-0000630A0000}"/>
    <cellStyle name="Enter Units (1) 2" xfId="2660" xr:uid="{00000000-0005-0000-0000-0000640A0000}"/>
    <cellStyle name="Enter Units (1) 3" xfId="2661" xr:uid="{00000000-0005-0000-0000-0000650A0000}"/>
    <cellStyle name="Enter Units (1) 4" xfId="2662" xr:uid="{00000000-0005-0000-0000-0000660A0000}"/>
    <cellStyle name="Enter Units (1) 5" xfId="2663" xr:uid="{00000000-0005-0000-0000-0000670A0000}"/>
    <cellStyle name="Enter Units (1) 6" xfId="2664" xr:uid="{00000000-0005-0000-0000-0000680A0000}"/>
    <cellStyle name="Enter Units (1) 7" xfId="2665" xr:uid="{00000000-0005-0000-0000-0000690A0000}"/>
    <cellStyle name="Enter Units (1) 8" xfId="2666" xr:uid="{00000000-0005-0000-0000-00006A0A0000}"/>
    <cellStyle name="Enter Units (1) 9" xfId="2667" xr:uid="{00000000-0005-0000-0000-00006B0A0000}"/>
    <cellStyle name="Enter Units (2)" xfId="2668" xr:uid="{00000000-0005-0000-0000-00006C0A0000}"/>
    <cellStyle name="Enter Units (2) 10" xfId="2669" xr:uid="{00000000-0005-0000-0000-00006D0A0000}"/>
    <cellStyle name="Enter Units (2) 11" xfId="2670" xr:uid="{00000000-0005-0000-0000-00006E0A0000}"/>
    <cellStyle name="Enter Units (2) 2" xfId="2671" xr:uid="{00000000-0005-0000-0000-00006F0A0000}"/>
    <cellStyle name="Enter Units (2) 3" xfId="2672" xr:uid="{00000000-0005-0000-0000-0000700A0000}"/>
    <cellStyle name="Enter Units (2) 4" xfId="2673" xr:uid="{00000000-0005-0000-0000-0000710A0000}"/>
    <cellStyle name="Enter Units (2) 5" xfId="2674" xr:uid="{00000000-0005-0000-0000-0000720A0000}"/>
    <cellStyle name="Enter Units (2) 6" xfId="2675" xr:uid="{00000000-0005-0000-0000-0000730A0000}"/>
    <cellStyle name="Enter Units (2) 7" xfId="2676" xr:uid="{00000000-0005-0000-0000-0000740A0000}"/>
    <cellStyle name="Enter Units (2) 8" xfId="2677" xr:uid="{00000000-0005-0000-0000-0000750A0000}"/>
    <cellStyle name="Enter Units (2) 9" xfId="2678" xr:uid="{00000000-0005-0000-0000-0000760A0000}"/>
    <cellStyle name="Entered" xfId="2679" xr:uid="{00000000-0005-0000-0000-0000770A0000}"/>
    <cellStyle name="Entered 2" xfId="2680" xr:uid="{00000000-0005-0000-0000-0000780A0000}"/>
    <cellStyle name="Entered 3" xfId="2681" xr:uid="{00000000-0005-0000-0000-0000790A0000}"/>
    <cellStyle name="Entered 4" xfId="2682" xr:uid="{00000000-0005-0000-0000-00007A0A0000}"/>
    <cellStyle name="Entered 5" xfId="2683" xr:uid="{00000000-0005-0000-0000-00007B0A0000}"/>
    <cellStyle name="Entered 6" xfId="2684" xr:uid="{00000000-0005-0000-0000-00007C0A0000}"/>
    <cellStyle name="Entered 7" xfId="2685" xr:uid="{00000000-0005-0000-0000-00007D0A0000}"/>
    <cellStyle name="Entered 8" xfId="2686" xr:uid="{00000000-0005-0000-0000-00007E0A0000}"/>
    <cellStyle name="Euro" xfId="2687" xr:uid="{00000000-0005-0000-0000-00007F0A0000}"/>
    <cellStyle name="Euro 2" xfId="2688" xr:uid="{00000000-0005-0000-0000-0000800A0000}"/>
    <cellStyle name="Euro 3" xfId="2689" xr:uid="{00000000-0005-0000-0000-0000810A0000}"/>
    <cellStyle name="Euro 4" xfId="2690" xr:uid="{00000000-0005-0000-0000-0000820A0000}"/>
    <cellStyle name="Euro 5" xfId="2691" xr:uid="{00000000-0005-0000-0000-0000830A0000}"/>
    <cellStyle name="Euro 6" xfId="2692" xr:uid="{00000000-0005-0000-0000-0000840A0000}"/>
    <cellStyle name="Euro 7" xfId="2693" xr:uid="{00000000-0005-0000-0000-0000850A0000}"/>
    <cellStyle name="Euro 8" xfId="2694" xr:uid="{00000000-0005-0000-0000-0000860A0000}"/>
    <cellStyle name="F2" xfId="2695" xr:uid="{00000000-0005-0000-0000-0000870A0000}"/>
    <cellStyle name="F3" xfId="2696" xr:uid="{00000000-0005-0000-0000-0000880A0000}"/>
    <cellStyle name="F4" xfId="2697" xr:uid="{00000000-0005-0000-0000-0000890A0000}"/>
    <cellStyle name="F5" xfId="2698" xr:uid="{00000000-0005-0000-0000-00008A0A0000}"/>
    <cellStyle name="F6" xfId="2699" xr:uid="{00000000-0005-0000-0000-00008B0A0000}"/>
    <cellStyle name="F7" xfId="2700" xr:uid="{00000000-0005-0000-0000-00008C0A0000}"/>
    <cellStyle name="F8" xfId="2701" xr:uid="{00000000-0005-0000-0000-00008D0A0000}"/>
    <cellStyle name="Fijo" xfId="2702" xr:uid="{00000000-0005-0000-0000-00008E0A0000}"/>
    <cellStyle name="Financiero" xfId="2703" xr:uid="{00000000-0005-0000-0000-00008F0A0000}"/>
    <cellStyle name="Fixed" xfId="2704" xr:uid="{00000000-0005-0000-0000-0000900A0000}"/>
    <cellStyle name="fixed (0)" xfId="2705" xr:uid="{00000000-0005-0000-0000-0000910A0000}"/>
    <cellStyle name="Fixed [0]" xfId="2706" xr:uid="{00000000-0005-0000-0000-0000920A0000}"/>
    <cellStyle name="Fixed 2" xfId="2707" xr:uid="{00000000-0005-0000-0000-0000930A0000}"/>
    <cellStyle name="Fixed 3" xfId="2708" xr:uid="{00000000-0005-0000-0000-0000940A0000}"/>
    <cellStyle name="Fixed 4" xfId="2709" xr:uid="{00000000-0005-0000-0000-0000950A0000}"/>
    <cellStyle name="Fixed 5" xfId="2710" xr:uid="{00000000-0005-0000-0000-0000960A0000}"/>
    <cellStyle name="Fixed 6" xfId="2711" xr:uid="{00000000-0005-0000-0000-0000970A0000}"/>
    <cellStyle name="Fixed 7" xfId="2712" xr:uid="{00000000-0005-0000-0000-0000980A0000}"/>
    <cellStyle name="Fixed 8" xfId="2713" xr:uid="{00000000-0005-0000-0000-0000990A0000}"/>
    <cellStyle name="font" xfId="2714" xr:uid="{00000000-0005-0000-0000-00009A0A0000}"/>
    <cellStyle name="font 2" xfId="2715" xr:uid="{00000000-0005-0000-0000-00009B0A0000}"/>
    <cellStyle name="font 3" xfId="2716" xr:uid="{00000000-0005-0000-0000-00009C0A0000}"/>
    <cellStyle name="font 4" xfId="2717" xr:uid="{00000000-0005-0000-0000-00009D0A0000}"/>
    <cellStyle name="font 5" xfId="2718" xr:uid="{00000000-0005-0000-0000-00009E0A0000}"/>
    <cellStyle name="font 6" xfId="2719" xr:uid="{00000000-0005-0000-0000-00009F0A0000}"/>
    <cellStyle name="font 7" xfId="2720" xr:uid="{00000000-0005-0000-0000-0000A00A0000}"/>
    <cellStyle name="Footer SBILogo1" xfId="2721" xr:uid="{00000000-0005-0000-0000-0000A10A0000}"/>
    <cellStyle name="Footer SBILogo2" xfId="2722" xr:uid="{00000000-0005-0000-0000-0000A20A0000}"/>
    <cellStyle name="Footnote" xfId="2723" xr:uid="{00000000-0005-0000-0000-0000A30A0000}"/>
    <cellStyle name="Footnote Reference" xfId="2724" xr:uid="{00000000-0005-0000-0000-0000A40A0000}"/>
    <cellStyle name="Footnote_ACCC" xfId="2725" xr:uid="{00000000-0005-0000-0000-0000A50A0000}"/>
    <cellStyle name="Grey" xfId="2726" xr:uid="{00000000-0005-0000-0000-0000A60A0000}"/>
    <cellStyle name="grid (,0)" xfId="2727" xr:uid="{00000000-0005-0000-0000-0000A70A0000}"/>
    <cellStyle name="Hard Percent" xfId="2728" xr:uid="{00000000-0005-0000-0000-0000A80A0000}"/>
    <cellStyle name="HEADER" xfId="2729" xr:uid="{00000000-0005-0000-0000-0000A90A0000}"/>
    <cellStyle name="HEADER 2" xfId="2730" xr:uid="{00000000-0005-0000-0000-0000AA0A0000}"/>
    <cellStyle name="HEADER 3" xfId="2731" xr:uid="{00000000-0005-0000-0000-0000AB0A0000}"/>
    <cellStyle name="HEADER 4" xfId="2732" xr:uid="{00000000-0005-0000-0000-0000AC0A0000}"/>
    <cellStyle name="HEADER 5" xfId="2733" xr:uid="{00000000-0005-0000-0000-0000AD0A0000}"/>
    <cellStyle name="HEADER 6" xfId="2734" xr:uid="{00000000-0005-0000-0000-0000AE0A0000}"/>
    <cellStyle name="HEADER 7" xfId="2735" xr:uid="{00000000-0005-0000-0000-0000AF0A0000}"/>
    <cellStyle name="HEADER 8" xfId="2736" xr:uid="{00000000-0005-0000-0000-0000B00A0000}"/>
    <cellStyle name="Header Draft Stamp" xfId="2737" xr:uid="{00000000-0005-0000-0000-0000B10A0000}"/>
    <cellStyle name="Header Major" xfId="2738" xr:uid="{00000000-0005-0000-0000-0000B20A0000}"/>
    <cellStyle name="Header Minor" xfId="2739" xr:uid="{00000000-0005-0000-0000-0000B30A0000}"/>
    <cellStyle name="Header_ACCC" xfId="2740" xr:uid="{00000000-0005-0000-0000-0000B40A0000}"/>
    <cellStyle name="Header1" xfId="2741" xr:uid="{00000000-0005-0000-0000-0000B50A0000}"/>
    <cellStyle name="Header1 2" xfId="2742" xr:uid="{00000000-0005-0000-0000-0000B60A0000}"/>
    <cellStyle name="Header2" xfId="2743" xr:uid="{00000000-0005-0000-0000-0000B70A0000}"/>
    <cellStyle name="Header2 2" xfId="2744" xr:uid="{00000000-0005-0000-0000-0000B80A0000}"/>
    <cellStyle name="Heading" xfId="2745" xr:uid="{00000000-0005-0000-0000-0000B90A0000}"/>
    <cellStyle name="Heading 1 2" xfId="2746" xr:uid="{00000000-0005-0000-0000-0000BA0A0000}"/>
    <cellStyle name="Heading 1 3" xfId="2747" xr:uid="{00000000-0005-0000-0000-0000BB0A0000}"/>
    <cellStyle name="Heading 1 4" xfId="2748" xr:uid="{00000000-0005-0000-0000-0000BC0A0000}"/>
    <cellStyle name="Heading 1 5" xfId="2749" xr:uid="{00000000-0005-0000-0000-0000BD0A0000}"/>
    <cellStyle name="Heading 1 6" xfId="2750" xr:uid="{00000000-0005-0000-0000-0000BE0A0000}"/>
    <cellStyle name="Heading 1 7" xfId="2751" xr:uid="{00000000-0005-0000-0000-0000BF0A0000}"/>
    <cellStyle name="Heading 1 8" xfId="2752" xr:uid="{00000000-0005-0000-0000-0000C00A0000}"/>
    <cellStyle name="Heading 1 Above" xfId="2753" xr:uid="{00000000-0005-0000-0000-0000C10A0000}"/>
    <cellStyle name="Heading 1+" xfId="2754" xr:uid="{00000000-0005-0000-0000-0000C20A0000}"/>
    <cellStyle name="Heading 10" xfId="2755" xr:uid="{00000000-0005-0000-0000-0000C30A0000}"/>
    <cellStyle name="Heading 11" xfId="2756" xr:uid="{00000000-0005-0000-0000-0000C40A0000}"/>
    <cellStyle name="Heading 12" xfId="2757" xr:uid="{00000000-0005-0000-0000-0000C50A0000}"/>
    <cellStyle name="Heading 13" xfId="2758" xr:uid="{00000000-0005-0000-0000-0000C60A0000}"/>
    <cellStyle name="Heading 14" xfId="2759" xr:uid="{00000000-0005-0000-0000-0000C70A0000}"/>
    <cellStyle name="Heading 2 2" xfId="2760" xr:uid="{00000000-0005-0000-0000-0000C80A0000}"/>
    <cellStyle name="Heading 2 3" xfId="2761" xr:uid="{00000000-0005-0000-0000-0000C90A0000}"/>
    <cellStyle name="Heading 2 4" xfId="2762" xr:uid="{00000000-0005-0000-0000-0000CA0A0000}"/>
    <cellStyle name="Heading 2 5" xfId="2763" xr:uid="{00000000-0005-0000-0000-0000CB0A0000}"/>
    <cellStyle name="Heading 2 6" xfId="2764" xr:uid="{00000000-0005-0000-0000-0000CC0A0000}"/>
    <cellStyle name="Heading 2 7" xfId="2765" xr:uid="{00000000-0005-0000-0000-0000CD0A0000}"/>
    <cellStyle name="Heading 2 8" xfId="2766" xr:uid="{00000000-0005-0000-0000-0000CE0A0000}"/>
    <cellStyle name="Heading 2 Below" xfId="2767" xr:uid="{00000000-0005-0000-0000-0000CF0A0000}"/>
    <cellStyle name="Heading 2+" xfId="2768" xr:uid="{00000000-0005-0000-0000-0000D00A0000}"/>
    <cellStyle name="Heading 3+" xfId="2769" xr:uid="{00000000-0005-0000-0000-0000D10A0000}"/>
    <cellStyle name="Heading 5" xfId="2770" xr:uid="{00000000-0005-0000-0000-0000D20A0000}"/>
    <cellStyle name="Heading 5 2" xfId="2771" xr:uid="{00000000-0005-0000-0000-0000D30A0000}"/>
    <cellStyle name="Heading 5_Top 20-IR" xfId="2772" xr:uid="{00000000-0005-0000-0000-0000D40A0000}"/>
    <cellStyle name="Heading 6" xfId="2773" xr:uid="{00000000-0005-0000-0000-0000D50A0000}"/>
    <cellStyle name="Heading 6 2" xfId="2774" xr:uid="{00000000-0005-0000-0000-0000D60A0000}"/>
    <cellStyle name="Heading 6_Top 20-IR" xfId="2775" xr:uid="{00000000-0005-0000-0000-0000D70A0000}"/>
    <cellStyle name="Heading 7" xfId="2776" xr:uid="{00000000-0005-0000-0000-0000D80A0000}"/>
    <cellStyle name="Heading 7 2" xfId="2777" xr:uid="{00000000-0005-0000-0000-0000D90A0000}"/>
    <cellStyle name="Heading 7_Top 20-IR" xfId="2778" xr:uid="{00000000-0005-0000-0000-0000DA0A0000}"/>
    <cellStyle name="Heading 8" xfId="2779" xr:uid="{00000000-0005-0000-0000-0000DB0A0000}"/>
    <cellStyle name="Heading 9" xfId="2780" xr:uid="{00000000-0005-0000-0000-0000DC0A0000}"/>
    <cellStyle name="Heading No Underline" xfId="2781" xr:uid="{00000000-0005-0000-0000-0000DD0A0000}"/>
    <cellStyle name="Heading With Underline" xfId="2782" xr:uid="{00000000-0005-0000-0000-0000DE0A0000}"/>
    <cellStyle name="Heading1" xfId="2783" xr:uid="{00000000-0005-0000-0000-0000DF0A0000}"/>
    <cellStyle name="Heading1 2" xfId="2784" xr:uid="{00000000-0005-0000-0000-0000E00A0000}"/>
    <cellStyle name="Heading1 3" xfId="2785" xr:uid="{00000000-0005-0000-0000-0000E10A0000}"/>
    <cellStyle name="Heading1 4" xfId="2786" xr:uid="{00000000-0005-0000-0000-0000E20A0000}"/>
    <cellStyle name="Heading1 5" xfId="2787" xr:uid="{00000000-0005-0000-0000-0000E30A0000}"/>
    <cellStyle name="Heading1 6" xfId="2788" xr:uid="{00000000-0005-0000-0000-0000E40A0000}"/>
    <cellStyle name="Heading1 7" xfId="2789" xr:uid="{00000000-0005-0000-0000-0000E50A0000}"/>
    <cellStyle name="Heading1 8" xfId="2790" xr:uid="{00000000-0005-0000-0000-0000E60A0000}"/>
    <cellStyle name="Heading2" xfId="2791" xr:uid="{00000000-0005-0000-0000-0000E70A0000}"/>
    <cellStyle name="Heading2 2" xfId="2792" xr:uid="{00000000-0005-0000-0000-0000E80A0000}"/>
    <cellStyle name="Heading2 3" xfId="2793" xr:uid="{00000000-0005-0000-0000-0000E90A0000}"/>
    <cellStyle name="Heading2 4" xfId="2794" xr:uid="{00000000-0005-0000-0000-0000EA0A0000}"/>
    <cellStyle name="Heading2 5" xfId="2795" xr:uid="{00000000-0005-0000-0000-0000EB0A0000}"/>
    <cellStyle name="Heading2 6" xfId="2796" xr:uid="{00000000-0005-0000-0000-0000EC0A0000}"/>
    <cellStyle name="Heading2 7" xfId="2797" xr:uid="{00000000-0005-0000-0000-0000ED0A0000}"/>
    <cellStyle name="Heading2 8" xfId="2798" xr:uid="{00000000-0005-0000-0000-0000EE0A0000}"/>
    <cellStyle name="HEADINGS" xfId="2799" xr:uid="{00000000-0005-0000-0000-0000EF0A0000}"/>
    <cellStyle name="HEADINGS 2" xfId="2800" xr:uid="{00000000-0005-0000-0000-0000F00A0000}"/>
    <cellStyle name="HEADINGS 3" xfId="2801" xr:uid="{00000000-0005-0000-0000-0000F10A0000}"/>
    <cellStyle name="HEADINGS 4" xfId="2802" xr:uid="{00000000-0005-0000-0000-0000F20A0000}"/>
    <cellStyle name="HEADINGS 5" xfId="2803" xr:uid="{00000000-0005-0000-0000-0000F30A0000}"/>
    <cellStyle name="HEADINGS 6" xfId="2804" xr:uid="{00000000-0005-0000-0000-0000F40A0000}"/>
    <cellStyle name="HEADINGS 7" xfId="2805" xr:uid="{00000000-0005-0000-0000-0000F50A0000}"/>
    <cellStyle name="HEADINGS 8" xfId="2806" xr:uid="{00000000-0005-0000-0000-0000F60A0000}"/>
    <cellStyle name="HEADINGS_05 SA Key Trend Data" xfId="2808" xr:uid="{00000000-0005-0000-0000-0000F80A0000}"/>
    <cellStyle name="Headings- Other" xfId="2807" xr:uid="{00000000-0005-0000-0000-0000F70A0000}"/>
    <cellStyle name="HEADINGSTOP" xfId="2809" xr:uid="{00000000-0005-0000-0000-0000F90A0000}"/>
    <cellStyle name="HEADINGSTOP 2" xfId="2810" xr:uid="{00000000-0005-0000-0000-0000FA0A0000}"/>
    <cellStyle name="HEADINGSTOP 3" xfId="2811" xr:uid="{00000000-0005-0000-0000-0000FB0A0000}"/>
    <cellStyle name="HEADINGSTOP 4" xfId="2812" xr:uid="{00000000-0005-0000-0000-0000FC0A0000}"/>
    <cellStyle name="HEADINGSTOP 5" xfId="2813" xr:uid="{00000000-0005-0000-0000-0000FD0A0000}"/>
    <cellStyle name="HEADINGSTOP 6" xfId="2814" xr:uid="{00000000-0005-0000-0000-0000FE0A0000}"/>
    <cellStyle name="HEADINGSTOP 7" xfId="2815" xr:uid="{00000000-0005-0000-0000-0000FF0A0000}"/>
    <cellStyle name="HEADINGSTOP 8" xfId="2816" xr:uid="{00000000-0005-0000-0000-0000000B0000}"/>
    <cellStyle name="HIGHLIGHT" xfId="2817" xr:uid="{00000000-0005-0000-0000-0000010B0000}"/>
    <cellStyle name="HIGHLIGHT 2" xfId="2818" xr:uid="{00000000-0005-0000-0000-0000020B0000}"/>
    <cellStyle name="Hyperlink 2" xfId="2819" xr:uid="{00000000-0005-0000-0000-0000030B0000}"/>
    <cellStyle name="Hyperlink 2 2" xfId="2820" xr:uid="{00000000-0005-0000-0000-0000040B0000}"/>
    <cellStyle name="imp-pr-item" xfId="2821" xr:uid="{00000000-0005-0000-0000-0000050B0000}"/>
    <cellStyle name="imp-pr-item 2" xfId="2822" xr:uid="{00000000-0005-0000-0000-0000060B0000}"/>
    <cellStyle name="Input [yellow]" xfId="2823" xr:uid="{00000000-0005-0000-0000-0000070B0000}"/>
    <cellStyle name="Input 0" xfId="2824" xr:uid="{00000000-0005-0000-0000-0000080B0000}"/>
    <cellStyle name="Input 2" xfId="2825" xr:uid="{00000000-0005-0000-0000-0000090B0000}"/>
    <cellStyle name="Input Cells" xfId="2826" xr:uid="{00000000-0005-0000-0000-00000A0B0000}"/>
    <cellStyle name="Input Cells 10" xfId="2827" xr:uid="{00000000-0005-0000-0000-00000B0B0000}"/>
    <cellStyle name="Input Cells 11" xfId="2828" xr:uid="{00000000-0005-0000-0000-00000C0B0000}"/>
    <cellStyle name="Input Cells 2" xfId="2829" xr:uid="{00000000-0005-0000-0000-00000D0B0000}"/>
    <cellStyle name="Input Cells 3" xfId="2830" xr:uid="{00000000-0005-0000-0000-00000E0B0000}"/>
    <cellStyle name="Input Cells 4" xfId="2831" xr:uid="{00000000-0005-0000-0000-00000F0B0000}"/>
    <cellStyle name="Input Cells 5" xfId="2832" xr:uid="{00000000-0005-0000-0000-0000100B0000}"/>
    <cellStyle name="Input Cells 6" xfId="2833" xr:uid="{00000000-0005-0000-0000-0000110B0000}"/>
    <cellStyle name="Input Cells 7" xfId="2834" xr:uid="{00000000-0005-0000-0000-0000120B0000}"/>
    <cellStyle name="Input Cells 8" xfId="2835" xr:uid="{00000000-0005-0000-0000-0000130B0000}"/>
    <cellStyle name="Input Cells 9" xfId="2836" xr:uid="{00000000-0005-0000-0000-0000140B0000}"/>
    <cellStyle name="Input Currency" xfId="2837" xr:uid="{00000000-0005-0000-0000-0000150B0000}"/>
    <cellStyle name="Input Currency 0" xfId="2838" xr:uid="{00000000-0005-0000-0000-0000160B0000}"/>
    <cellStyle name="Input Currency 2" xfId="2839" xr:uid="{00000000-0005-0000-0000-0000170B0000}"/>
    <cellStyle name="Input Currency_HC_paradise" xfId="2840" xr:uid="{00000000-0005-0000-0000-0000180B0000}"/>
    <cellStyle name="Input Date" xfId="2841" xr:uid="{00000000-0005-0000-0000-0000190B0000}"/>
    <cellStyle name="Input Fixed [0]" xfId="2842" xr:uid="{00000000-0005-0000-0000-00001A0B0000}"/>
    <cellStyle name="Input Multiple" xfId="2843" xr:uid="{00000000-0005-0000-0000-00001B0B0000}"/>
    <cellStyle name="Input Normal" xfId="2844" xr:uid="{00000000-0005-0000-0000-00001C0B0000}"/>
    <cellStyle name="Input Normal [0]" xfId="2845" xr:uid="{00000000-0005-0000-0000-00001D0B0000}"/>
    <cellStyle name="Input Normal Black" xfId="2846" xr:uid="{00000000-0005-0000-0000-00001E0B0000}"/>
    <cellStyle name="Input Normal_HC_paradise" xfId="2847" xr:uid="{00000000-0005-0000-0000-00001F0B0000}"/>
    <cellStyle name="Input Percent" xfId="2848" xr:uid="{00000000-0005-0000-0000-0000200B0000}"/>
    <cellStyle name="Input Percent [2]" xfId="2849" xr:uid="{00000000-0005-0000-0000-0000210B0000}"/>
    <cellStyle name="Input Percent Black" xfId="2850" xr:uid="{00000000-0005-0000-0000-0000220B0000}"/>
    <cellStyle name="Input Percent_HC_paradise" xfId="2851" xr:uid="{00000000-0005-0000-0000-0000230B0000}"/>
    <cellStyle name="Input Titles" xfId="2852" xr:uid="{00000000-0005-0000-0000-0000240B0000}"/>
    <cellStyle name="Input Titles Black" xfId="2853" xr:uid="{00000000-0005-0000-0000-0000250B0000}"/>
    <cellStyle name="Input Years" xfId="2854" xr:uid="{00000000-0005-0000-0000-0000260B0000}"/>
    <cellStyle name="InputCurrency" xfId="2855" xr:uid="{00000000-0005-0000-0000-0000270B0000}"/>
    <cellStyle name="InputCurrency2" xfId="2856" xr:uid="{00000000-0005-0000-0000-0000280B0000}"/>
    <cellStyle name="InputDateDMth" xfId="2857" xr:uid="{00000000-0005-0000-0000-0000290B0000}"/>
    <cellStyle name="InputDateNorm" xfId="2858" xr:uid="{00000000-0005-0000-0000-00002A0B0000}"/>
    <cellStyle name="InputMultiple1" xfId="2859" xr:uid="{00000000-0005-0000-0000-00002B0B0000}"/>
    <cellStyle name="InputPercent1" xfId="2860" xr:uid="{00000000-0005-0000-0000-00002C0B0000}"/>
    <cellStyle name="InputUlineNumeric" xfId="2861" xr:uid="{00000000-0005-0000-0000-00002D0B0000}"/>
    <cellStyle name="inverted heading" xfId="2862" xr:uid="{00000000-0005-0000-0000-00002E0B0000}"/>
    <cellStyle name="inverted heading 2" xfId="2863" xr:uid="{00000000-0005-0000-0000-00002F0B0000}"/>
    <cellStyle name="Jason" xfId="2864" xr:uid="{00000000-0005-0000-0000-0000300B0000}"/>
    <cellStyle name="Jun" xfId="2865" xr:uid="{00000000-0005-0000-0000-0000310B0000}"/>
    <cellStyle name="Jun 10" xfId="2866" xr:uid="{00000000-0005-0000-0000-0000320B0000}"/>
    <cellStyle name="Jun 10 2" xfId="2867" xr:uid="{00000000-0005-0000-0000-0000330B0000}"/>
    <cellStyle name="Jun 10_Top 20-IR" xfId="2868" xr:uid="{00000000-0005-0000-0000-0000340B0000}"/>
    <cellStyle name="Jun 11" xfId="2869" xr:uid="{00000000-0005-0000-0000-0000350B0000}"/>
    <cellStyle name="Jun 11 2" xfId="2870" xr:uid="{00000000-0005-0000-0000-0000360B0000}"/>
    <cellStyle name="Jun 11_Top 20-IR" xfId="2871" xr:uid="{00000000-0005-0000-0000-0000370B0000}"/>
    <cellStyle name="Jun 2" xfId="2872" xr:uid="{00000000-0005-0000-0000-0000380B0000}"/>
    <cellStyle name="Jun 2 2" xfId="2873" xr:uid="{00000000-0005-0000-0000-0000390B0000}"/>
    <cellStyle name="Jun 2_Top 20-IR" xfId="2874" xr:uid="{00000000-0005-0000-0000-00003A0B0000}"/>
    <cellStyle name="Jun 3" xfId="2875" xr:uid="{00000000-0005-0000-0000-00003B0B0000}"/>
    <cellStyle name="Jun 3 2" xfId="2876" xr:uid="{00000000-0005-0000-0000-00003C0B0000}"/>
    <cellStyle name="Jun 3_Top 20-IR" xfId="2877" xr:uid="{00000000-0005-0000-0000-00003D0B0000}"/>
    <cellStyle name="Jun 4" xfId="2878" xr:uid="{00000000-0005-0000-0000-00003E0B0000}"/>
    <cellStyle name="Jun 4 2" xfId="2879" xr:uid="{00000000-0005-0000-0000-00003F0B0000}"/>
    <cellStyle name="Jun 4_Top 20-IR" xfId="2880" xr:uid="{00000000-0005-0000-0000-0000400B0000}"/>
    <cellStyle name="Jun 5" xfId="2881" xr:uid="{00000000-0005-0000-0000-0000410B0000}"/>
    <cellStyle name="Jun 5 2" xfId="2882" xr:uid="{00000000-0005-0000-0000-0000420B0000}"/>
    <cellStyle name="Jun 5_Top 20-IR" xfId="2883" xr:uid="{00000000-0005-0000-0000-0000430B0000}"/>
    <cellStyle name="Jun 6" xfId="2884" xr:uid="{00000000-0005-0000-0000-0000440B0000}"/>
    <cellStyle name="Jun 6 2" xfId="2885" xr:uid="{00000000-0005-0000-0000-0000450B0000}"/>
    <cellStyle name="Jun 6_Top 20-IR" xfId="2886" xr:uid="{00000000-0005-0000-0000-0000460B0000}"/>
    <cellStyle name="Jun 7" xfId="2887" xr:uid="{00000000-0005-0000-0000-0000470B0000}"/>
    <cellStyle name="Jun 7 2" xfId="2888" xr:uid="{00000000-0005-0000-0000-0000480B0000}"/>
    <cellStyle name="Jun 7_Top 20-IR" xfId="2889" xr:uid="{00000000-0005-0000-0000-0000490B0000}"/>
    <cellStyle name="Jun 8" xfId="2890" xr:uid="{00000000-0005-0000-0000-00004A0B0000}"/>
    <cellStyle name="Jun 8 2" xfId="2891" xr:uid="{00000000-0005-0000-0000-00004B0B0000}"/>
    <cellStyle name="Jun 8_Top 20-IR" xfId="2892" xr:uid="{00000000-0005-0000-0000-00004C0B0000}"/>
    <cellStyle name="Jun 9" xfId="2893" xr:uid="{00000000-0005-0000-0000-00004D0B0000}"/>
    <cellStyle name="Jun 9 2" xfId="2894" xr:uid="{00000000-0005-0000-0000-00004E0B0000}"/>
    <cellStyle name="Jun 9_Top 20-IR" xfId="2895" xr:uid="{00000000-0005-0000-0000-00004F0B0000}"/>
    <cellStyle name="Jun_Top 20-IR (WD+1&amp;+2)" xfId="2896" xr:uid="{00000000-0005-0000-0000-0000500B0000}"/>
    <cellStyle name="Komma_Victor_Quarter-pack addition" xfId="2897" xr:uid="{00000000-0005-0000-0000-0000510B0000}"/>
    <cellStyle name="LineItemPrompt" xfId="2898" xr:uid="{00000000-0005-0000-0000-0000520B0000}"/>
    <cellStyle name="LineItemPrompt 2" xfId="2899" xr:uid="{00000000-0005-0000-0000-0000530B0000}"/>
    <cellStyle name="LineItemValue" xfId="2900" xr:uid="{00000000-0005-0000-0000-0000540B0000}"/>
    <cellStyle name="LineItemValue 2" xfId="2901" xr:uid="{00000000-0005-0000-0000-0000550B0000}"/>
    <cellStyle name="Link Currency (0)" xfId="2902" xr:uid="{00000000-0005-0000-0000-0000560B0000}"/>
    <cellStyle name="Link Currency (0) 10" xfId="2903" xr:uid="{00000000-0005-0000-0000-0000570B0000}"/>
    <cellStyle name="Link Currency (0) 11" xfId="2904" xr:uid="{00000000-0005-0000-0000-0000580B0000}"/>
    <cellStyle name="Link Currency (0) 2" xfId="2905" xr:uid="{00000000-0005-0000-0000-0000590B0000}"/>
    <cellStyle name="Link Currency (0) 3" xfId="2906" xr:uid="{00000000-0005-0000-0000-00005A0B0000}"/>
    <cellStyle name="Link Currency (0) 4" xfId="2907" xr:uid="{00000000-0005-0000-0000-00005B0B0000}"/>
    <cellStyle name="Link Currency (0) 5" xfId="2908" xr:uid="{00000000-0005-0000-0000-00005C0B0000}"/>
    <cellStyle name="Link Currency (0) 6" xfId="2909" xr:uid="{00000000-0005-0000-0000-00005D0B0000}"/>
    <cellStyle name="Link Currency (0) 7" xfId="2910" xr:uid="{00000000-0005-0000-0000-00005E0B0000}"/>
    <cellStyle name="Link Currency (0) 8" xfId="2911" xr:uid="{00000000-0005-0000-0000-00005F0B0000}"/>
    <cellStyle name="Link Currency (0) 9" xfId="2912" xr:uid="{00000000-0005-0000-0000-0000600B0000}"/>
    <cellStyle name="Link Currency (2)" xfId="2913" xr:uid="{00000000-0005-0000-0000-0000610B0000}"/>
    <cellStyle name="Link Currency (2) 10" xfId="2914" xr:uid="{00000000-0005-0000-0000-0000620B0000}"/>
    <cellStyle name="Link Currency (2) 11" xfId="2915" xr:uid="{00000000-0005-0000-0000-0000630B0000}"/>
    <cellStyle name="Link Currency (2) 2" xfId="2916" xr:uid="{00000000-0005-0000-0000-0000640B0000}"/>
    <cellStyle name="Link Currency (2) 3" xfId="2917" xr:uid="{00000000-0005-0000-0000-0000650B0000}"/>
    <cellStyle name="Link Currency (2) 4" xfId="2918" xr:uid="{00000000-0005-0000-0000-0000660B0000}"/>
    <cellStyle name="Link Currency (2) 5" xfId="2919" xr:uid="{00000000-0005-0000-0000-0000670B0000}"/>
    <cellStyle name="Link Currency (2) 6" xfId="2920" xr:uid="{00000000-0005-0000-0000-0000680B0000}"/>
    <cellStyle name="Link Currency (2) 7" xfId="2921" xr:uid="{00000000-0005-0000-0000-0000690B0000}"/>
    <cellStyle name="Link Currency (2) 8" xfId="2922" xr:uid="{00000000-0005-0000-0000-00006A0B0000}"/>
    <cellStyle name="Link Currency (2) 9" xfId="2923" xr:uid="{00000000-0005-0000-0000-00006B0B0000}"/>
    <cellStyle name="Link Units (0)" xfId="2924" xr:uid="{00000000-0005-0000-0000-00006C0B0000}"/>
    <cellStyle name="Link Units (0) 10" xfId="2925" xr:uid="{00000000-0005-0000-0000-00006D0B0000}"/>
    <cellStyle name="Link Units (0) 11" xfId="2926" xr:uid="{00000000-0005-0000-0000-00006E0B0000}"/>
    <cellStyle name="Link Units (0) 2" xfId="2927" xr:uid="{00000000-0005-0000-0000-00006F0B0000}"/>
    <cellStyle name="Link Units (0) 3" xfId="2928" xr:uid="{00000000-0005-0000-0000-0000700B0000}"/>
    <cellStyle name="Link Units (0) 4" xfId="2929" xr:uid="{00000000-0005-0000-0000-0000710B0000}"/>
    <cellStyle name="Link Units (0) 5" xfId="2930" xr:uid="{00000000-0005-0000-0000-0000720B0000}"/>
    <cellStyle name="Link Units (0) 6" xfId="2931" xr:uid="{00000000-0005-0000-0000-0000730B0000}"/>
    <cellStyle name="Link Units (0) 7" xfId="2932" xr:uid="{00000000-0005-0000-0000-0000740B0000}"/>
    <cellStyle name="Link Units (0) 8" xfId="2933" xr:uid="{00000000-0005-0000-0000-0000750B0000}"/>
    <cellStyle name="Link Units (0) 9" xfId="2934" xr:uid="{00000000-0005-0000-0000-0000760B0000}"/>
    <cellStyle name="Link Units (1)" xfId="2935" xr:uid="{00000000-0005-0000-0000-0000770B0000}"/>
    <cellStyle name="Link Units (1) 10" xfId="2936" xr:uid="{00000000-0005-0000-0000-0000780B0000}"/>
    <cellStyle name="Link Units (1) 11" xfId="2937" xr:uid="{00000000-0005-0000-0000-0000790B0000}"/>
    <cellStyle name="Link Units (1) 2" xfId="2938" xr:uid="{00000000-0005-0000-0000-00007A0B0000}"/>
    <cellStyle name="Link Units (1) 3" xfId="2939" xr:uid="{00000000-0005-0000-0000-00007B0B0000}"/>
    <cellStyle name="Link Units (1) 4" xfId="2940" xr:uid="{00000000-0005-0000-0000-00007C0B0000}"/>
    <cellStyle name="Link Units (1) 5" xfId="2941" xr:uid="{00000000-0005-0000-0000-00007D0B0000}"/>
    <cellStyle name="Link Units (1) 6" xfId="2942" xr:uid="{00000000-0005-0000-0000-00007E0B0000}"/>
    <cellStyle name="Link Units (1) 7" xfId="2943" xr:uid="{00000000-0005-0000-0000-00007F0B0000}"/>
    <cellStyle name="Link Units (1) 8" xfId="2944" xr:uid="{00000000-0005-0000-0000-0000800B0000}"/>
    <cellStyle name="Link Units (1) 9" xfId="2945" xr:uid="{00000000-0005-0000-0000-0000810B0000}"/>
    <cellStyle name="Link Units (2)" xfId="2946" xr:uid="{00000000-0005-0000-0000-0000820B0000}"/>
    <cellStyle name="Link Units (2) 10" xfId="2947" xr:uid="{00000000-0005-0000-0000-0000830B0000}"/>
    <cellStyle name="Link Units (2) 11" xfId="2948" xr:uid="{00000000-0005-0000-0000-0000840B0000}"/>
    <cellStyle name="Link Units (2) 2" xfId="2949" xr:uid="{00000000-0005-0000-0000-0000850B0000}"/>
    <cellStyle name="Link Units (2) 3" xfId="2950" xr:uid="{00000000-0005-0000-0000-0000860B0000}"/>
    <cellStyle name="Link Units (2) 4" xfId="2951" xr:uid="{00000000-0005-0000-0000-0000870B0000}"/>
    <cellStyle name="Link Units (2) 5" xfId="2952" xr:uid="{00000000-0005-0000-0000-0000880B0000}"/>
    <cellStyle name="Link Units (2) 6" xfId="2953" xr:uid="{00000000-0005-0000-0000-0000890B0000}"/>
    <cellStyle name="Link Units (2) 7" xfId="2954" xr:uid="{00000000-0005-0000-0000-00008A0B0000}"/>
    <cellStyle name="Link Units (2) 8" xfId="2955" xr:uid="{00000000-0005-0000-0000-00008B0B0000}"/>
    <cellStyle name="Link Units (2) 9" xfId="2956" xr:uid="{00000000-0005-0000-0000-00008C0B0000}"/>
    <cellStyle name="Linked Cells" xfId="2957" xr:uid="{00000000-0005-0000-0000-00008D0B0000}"/>
    <cellStyle name="Linked Cells 10" xfId="2958" xr:uid="{00000000-0005-0000-0000-00008E0B0000}"/>
    <cellStyle name="Linked Cells 11" xfId="2959" xr:uid="{00000000-0005-0000-0000-00008F0B0000}"/>
    <cellStyle name="Linked Cells 2" xfId="2960" xr:uid="{00000000-0005-0000-0000-0000900B0000}"/>
    <cellStyle name="Linked Cells 3" xfId="2961" xr:uid="{00000000-0005-0000-0000-0000910B0000}"/>
    <cellStyle name="Linked Cells 4" xfId="2962" xr:uid="{00000000-0005-0000-0000-0000920B0000}"/>
    <cellStyle name="Linked Cells 5" xfId="2963" xr:uid="{00000000-0005-0000-0000-0000930B0000}"/>
    <cellStyle name="Linked Cells 6" xfId="2964" xr:uid="{00000000-0005-0000-0000-0000940B0000}"/>
    <cellStyle name="Linked Cells 7" xfId="2965" xr:uid="{00000000-0005-0000-0000-0000950B0000}"/>
    <cellStyle name="Linked Cells 8" xfId="2966" xr:uid="{00000000-0005-0000-0000-0000960B0000}"/>
    <cellStyle name="Linked Cells 9" xfId="2967" xr:uid="{00000000-0005-0000-0000-0000970B0000}"/>
    <cellStyle name="Millares [0]_10 AVERIAS MASIVAS + ANT" xfId="2968" xr:uid="{00000000-0005-0000-0000-0000980B0000}"/>
    <cellStyle name="Millares_BINV" xfId="2969" xr:uid="{00000000-0005-0000-0000-0000990B0000}"/>
    <cellStyle name="Milliers [0]_!!!GO" xfId="2970" xr:uid="{00000000-0005-0000-0000-00009A0B0000}"/>
    <cellStyle name="Milliers_!!!GO" xfId="2971" xr:uid="{00000000-0005-0000-0000-00009B0B0000}"/>
    <cellStyle name="million$ (,1)" xfId="2972" xr:uid="{00000000-0005-0000-0000-00009C0B0000}"/>
    <cellStyle name="millions (,1)" xfId="2973" xr:uid="{00000000-0005-0000-0000-00009D0B0000}"/>
    <cellStyle name="Moneda [0]_BINV" xfId="2974" xr:uid="{00000000-0005-0000-0000-00009E0B0000}"/>
    <cellStyle name="Moneda_BINV" xfId="2975" xr:uid="{00000000-0005-0000-0000-00009F0B0000}"/>
    <cellStyle name="Monétaire [0]_!!!GO" xfId="2976" xr:uid="{00000000-0005-0000-0000-0000A00B0000}"/>
    <cellStyle name="Monétaire_!!!GO" xfId="2977" xr:uid="{00000000-0005-0000-0000-0000A10B0000}"/>
    <cellStyle name="MS_English" xfId="2978" xr:uid="{00000000-0005-0000-0000-0000A20B0000}"/>
    <cellStyle name="Multiple" xfId="2979" xr:uid="{00000000-0005-0000-0000-0000A30B0000}"/>
    <cellStyle name="Multiple1" xfId="2980" xr:uid="{00000000-0005-0000-0000-0000A40B0000}"/>
    <cellStyle name="NA is zero" xfId="2981" xr:uid="{00000000-0005-0000-0000-0000A50B0000}"/>
    <cellStyle name="no dec" xfId="2982" xr:uid="{00000000-0005-0000-0000-0000A60B0000}"/>
    <cellStyle name="no dec 2" xfId="2983" xr:uid="{00000000-0005-0000-0000-0000A70B0000}"/>
    <cellStyle name="no dec 3" xfId="2984" xr:uid="{00000000-0005-0000-0000-0000A80B0000}"/>
    <cellStyle name="no dec 4" xfId="2985" xr:uid="{00000000-0005-0000-0000-0000A90B0000}"/>
    <cellStyle name="no dec 5" xfId="2986" xr:uid="{00000000-0005-0000-0000-0000AA0B0000}"/>
    <cellStyle name="no dec 6" xfId="2987" xr:uid="{00000000-0005-0000-0000-0000AB0B0000}"/>
    <cellStyle name="no dec 7" xfId="2988" xr:uid="{00000000-0005-0000-0000-0000AC0B0000}"/>
    <cellStyle name="no dec 8" xfId="2989" xr:uid="{00000000-0005-0000-0000-0000AD0B0000}"/>
    <cellStyle name="Normal" xfId="0" builtinId="0"/>
    <cellStyle name="Normal - Style1" xfId="2990" xr:uid="{00000000-0005-0000-0000-0000AF0B0000}"/>
    <cellStyle name="Normal - Style1 2" xfId="2991" xr:uid="{00000000-0005-0000-0000-0000B00B0000}"/>
    <cellStyle name="Normal [0]" xfId="2992" xr:uid="{00000000-0005-0000-0000-0000B10B0000}"/>
    <cellStyle name="Normal [1]" xfId="2993" xr:uid="{00000000-0005-0000-0000-0000B20B0000}"/>
    <cellStyle name="Normal [2]" xfId="2994" xr:uid="{00000000-0005-0000-0000-0000B30B0000}"/>
    <cellStyle name="Normal [3]" xfId="2995" xr:uid="{00000000-0005-0000-0000-0000B40B0000}"/>
    <cellStyle name="Normal 10" xfId="2996" xr:uid="{00000000-0005-0000-0000-0000B50B0000}"/>
    <cellStyle name="Normal 10 2" xfId="2997" xr:uid="{00000000-0005-0000-0000-0000B60B0000}"/>
    <cellStyle name="Normal 11" xfId="2998" xr:uid="{00000000-0005-0000-0000-0000B70B0000}"/>
    <cellStyle name="Normal 12" xfId="2999" xr:uid="{00000000-0005-0000-0000-0000B80B0000}"/>
    <cellStyle name="Normal 12 2" xfId="3000" xr:uid="{00000000-0005-0000-0000-0000B90B0000}"/>
    <cellStyle name="Normal 13" xfId="3001" xr:uid="{00000000-0005-0000-0000-0000BA0B0000}"/>
    <cellStyle name="Normal 14" xfId="3002" xr:uid="{00000000-0005-0000-0000-0000BB0B0000}"/>
    <cellStyle name="Normal 15" xfId="3003" xr:uid="{00000000-0005-0000-0000-0000BC0B0000}"/>
    <cellStyle name="Normal 16" xfId="3004" xr:uid="{00000000-0005-0000-0000-0000BD0B0000}"/>
    <cellStyle name="Normal 17" xfId="3005" xr:uid="{00000000-0005-0000-0000-0000BE0B0000}"/>
    <cellStyle name="Normal 18" xfId="3006" xr:uid="{00000000-0005-0000-0000-0000BF0B0000}"/>
    <cellStyle name="Normal 19" xfId="3007" xr:uid="{00000000-0005-0000-0000-0000C00B0000}"/>
    <cellStyle name="Normal 2" xfId="3008" xr:uid="{00000000-0005-0000-0000-0000C10B0000}"/>
    <cellStyle name="Normal 2 10" xfId="3009" xr:uid="{00000000-0005-0000-0000-0000C20B0000}"/>
    <cellStyle name="Normal 2 11" xfId="3010" xr:uid="{00000000-0005-0000-0000-0000C30B0000}"/>
    <cellStyle name="Normal 2 12" xfId="3011" xr:uid="{00000000-0005-0000-0000-0000C40B0000}"/>
    <cellStyle name="Normal 2 2" xfId="3012" xr:uid="{00000000-0005-0000-0000-0000C50B0000}"/>
    <cellStyle name="Normal 2 2 2" xfId="3013" xr:uid="{00000000-0005-0000-0000-0000C60B0000}"/>
    <cellStyle name="Normal 2 2 2 2" xfId="3014" xr:uid="{00000000-0005-0000-0000-0000C70B0000}"/>
    <cellStyle name="Normal 2 2 2_Top 20-IR (WD+1&amp;+2)" xfId="3015" xr:uid="{00000000-0005-0000-0000-0000C80B0000}"/>
    <cellStyle name="Normal 2 2_Top 20-IR (WD+1&amp;+2)" xfId="3016" xr:uid="{00000000-0005-0000-0000-0000C90B0000}"/>
    <cellStyle name="Normal 2 3" xfId="3017" xr:uid="{00000000-0005-0000-0000-0000CA0B0000}"/>
    <cellStyle name="Normal 2 4" xfId="3018" xr:uid="{00000000-0005-0000-0000-0000CB0B0000}"/>
    <cellStyle name="Normal 2 5" xfId="3019" xr:uid="{00000000-0005-0000-0000-0000CC0B0000}"/>
    <cellStyle name="Normal 2 6" xfId="3020" xr:uid="{00000000-0005-0000-0000-0000CD0B0000}"/>
    <cellStyle name="Normal 2 7" xfId="3021" xr:uid="{00000000-0005-0000-0000-0000CE0B0000}"/>
    <cellStyle name="Normal 2 8" xfId="3022" xr:uid="{00000000-0005-0000-0000-0000CF0B0000}"/>
    <cellStyle name="Normal 2 9" xfId="3023" xr:uid="{00000000-0005-0000-0000-0000D00B0000}"/>
    <cellStyle name="Normal 2_Top 20-IR (WD+1&amp;+2)" xfId="3024" xr:uid="{00000000-0005-0000-0000-0000D10B0000}"/>
    <cellStyle name="Normal 20" xfId="3025" xr:uid="{00000000-0005-0000-0000-0000D20B0000}"/>
    <cellStyle name="Normal 21" xfId="3026" xr:uid="{00000000-0005-0000-0000-0000D30B0000}"/>
    <cellStyle name="Normal 22" xfId="3027" xr:uid="{00000000-0005-0000-0000-0000D40B0000}"/>
    <cellStyle name="Normal 23" xfId="3028" xr:uid="{00000000-0005-0000-0000-0000D50B0000}"/>
    <cellStyle name="Normal 24" xfId="3029" xr:uid="{00000000-0005-0000-0000-0000D60B0000}"/>
    <cellStyle name="Normal 25" xfId="3030" xr:uid="{00000000-0005-0000-0000-0000D70B0000}"/>
    <cellStyle name="Normal 26" xfId="3031" xr:uid="{00000000-0005-0000-0000-0000D80B0000}"/>
    <cellStyle name="Normal 27" xfId="3032" xr:uid="{00000000-0005-0000-0000-0000D90B0000}"/>
    <cellStyle name="Normal 28" xfId="3033" xr:uid="{00000000-0005-0000-0000-0000DA0B0000}"/>
    <cellStyle name="Normal 29" xfId="3034" xr:uid="{00000000-0005-0000-0000-0000DB0B0000}"/>
    <cellStyle name="Normal 3" xfId="3035" xr:uid="{00000000-0005-0000-0000-0000DC0B0000}"/>
    <cellStyle name="Normal 3 2" xfId="3036" xr:uid="{00000000-0005-0000-0000-0000DD0B0000}"/>
    <cellStyle name="Normal 3 3" xfId="3037" xr:uid="{00000000-0005-0000-0000-0000DE0B0000}"/>
    <cellStyle name="Normal 3 3 2" xfId="3038" xr:uid="{00000000-0005-0000-0000-0000DF0B0000}"/>
    <cellStyle name="Normal 30" xfId="3039" xr:uid="{00000000-0005-0000-0000-0000E00B0000}"/>
    <cellStyle name="Normal 31" xfId="3040" xr:uid="{00000000-0005-0000-0000-0000E10B0000}"/>
    <cellStyle name="Normal 32" xfId="3041" xr:uid="{00000000-0005-0000-0000-0000E20B0000}"/>
    <cellStyle name="Normal 33" xfId="3042" xr:uid="{00000000-0005-0000-0000-0000E30B0000}"/>
    <cellStyle name="Normal 34" xfId="3043" xr:uid="{00000000-0005-0000-0000-0000E40B0000}"/>
    <cellStyle name="Normal 4" xfId="3044" xr:uid="{00000000-0005-0000-0000-0000E50B0000}"/>
    <cellStyle name="Normal 4 2" xfId="3045" xr:uid="{00000000-0005-0000-0000-0000E60B0000}"/>
    <cellStyle name="Normal 4 3" xfId="3046" xr:uid="{00000000-0005-0000-0000-0000E70B0000}"/>
    <cellStyle name="Normal 4 4" xfId="3047" xr:uid="{00000000-0005-0000-0000-0000E80B0000}"/>
    <cellStyle name="Normal 5" xfId="3048" xr:uid="{00000000-0005-0000-0000-0000E90B0000}"/>
    <cellStyle name="Normal 5 2" xfId="3049" xr:uid="{00000000-0005-0000-0000-0000EA0B0000}"/>
    <cellStyle name="Normal 5 2 2" xfId="3050" xr:uid="{00000000-0005-0000-0000-0000EB0B0000}"/>
    <cellStyle name="Normal 5 3" xfId="3051" xr:uid="{00000000-0005-0000-0000-0000EC0B0000}"/>
    <cellStyle name="Normal 5 4" xfId="3052" xr:uid="{00000000-0005-0000-0000-0000ED0B0000}"/>
    <cellStyle name="Normal 6" xfId="3053" xr:uid="{00000000-0005-0000-0000-0000EE0B0000}"/>
    <cellStyle name="Normal 6 2" xfId="3054" xr:uid="{00000000-0005-0000-0000-0000EF0B0000}"/>
    <cellStyle name="Normal 6 3" xfId="3055" xr:uid="{00000000-0005-0000-0000-0000F00B0000}"/>
    <cellStyle name="Normal 7" xfId="3056" xr:uid="{00000000-0005-0000-0000-0000F10B0000}"/>
    <cellStyle name="Normal 7 2" xfId="3057" xr:uid="{00000000-0005-0000-0000-0000F20B0000}"/>
    <cellStyle name="Normal 7 2 2" xfId="3058" xr:uid="{00000000-0005-0000-0000-0000F30B0000}"/>
    <cellStyle name="Normal 7 3" xfId="3059" xr:uid="{00000000-0005-0000-0000-0000F40B0000}"/>
    <cellStyle name="Normal 7 4" xfId="3060" xr:uid="{00000000-0005-0000-0000-0000F50B0000}"/>
    <cellStyle name="Normal 8" xfId="3061" xr:uid="{00000000-0005-0000-0000-0000F60B0000}"/>
    <cellStyle name="Normal 9" xfId="3062" xr:uid="{00000000-0005-0000-0000-0000F70B0000}"/>
    <cellStyle name="Normal 9 2" xfId="3063" xr:uid="{00000000-0005-0000-0000-0000F80B0000}"/>
    <cellStyle name="Normal Bold" xfId="3064" xr:uid="{00000000-0005-0000-0000-0000F90B0000}"/>
    <cellStyle name="Normal Pct" xfId="3086" xr:uid="{00000000-0005-0000-0000-00000F0C0000}"/>
    <cellStyle name="Normal_Balance Sheet " xfId="3087" xr:uid="{00000000-0005-0000-0000-0000100C0000}"/>
    <cellStyle name="Normal- no dec. only" xfId="3065" xr:uid="{00000000-0005-0000-0000-0000FA0B0000}"/>
    <cellStyle name="Normal- no dec. only 10" xfId="3066" xr:uid="{00000000-0005-0000-0000-0000FB0B0000}"/>
    <cellStyle name="Normal- no dec. only 10 2" xfId="3067" xr:uid="{00000000-0005-0000-0000-0000FC0B0000}"/>
    <cellStyle name="Normal- no dec. only 11" xfId="3068" xr:uid="{00000000-0005-0000-0000-0000FD0B0000}"/>
    <cellStyle name="Normal- no dec. only 11 2" xfId="3069" xr:uid="{00000000-0005-0000-0000-0000FE0B0000}"/>
    <cellStyle name="Normal- no dec. only 2" xfId="3070" xr:uid="{00000000-0005-0000-0000-0000FF0B0000}"/>
    <cellStyle name="Normal- no dec. only 2 2" xfId="3071" xr:uid="{00000000-0005-0000-0000-0000000C0000}"/>
    <cellStyle name="Normal- no dec. only 3" xfId="3072" xr:uid="{00000000-0005-0000-0000-0000010C0000}"/>
    <cellStyle name="Normal- no dec. only 3 2" xfId="3073" xr:uid="{00000000-0005-0000-0000-0000020C0000}"/>
    <cellStyle name="Normal- no dec. only 4" xfId="3074" xr:uid="{00000000-0005-0000-0000-0000030C0000}"/>
    <cellStyle name="Normal- no dec. only 4 2" xfId="3075" xr:uid="{00000000-0005-0000-0000-0000040C0000}"/>
    <cellStyle name="Normal- no dec. only 5" xfId="3076" xr:uid="{00000000-0005-0000-0000-0000050C0000}"/>
    <cellStyle name="Normal- no dec. only 5 2" xfId="3077" xr:uid="{00000000-0005-0000-0000-0000060C0000}"/>
    <cellStyle name="Normal- no dec. only 6" xfId="3078" xr:uid="{00000000-0005-0000-0000-0000070C0000}"/>
    <cellStyle name="Normal- no dec. only 6 2" xfId="3079" xr:uid="{00000000-0005-0000-0000-0000080C0000}"/>
    <cellStyle name="Normal- no dec. only 7" xfId="3080" xr:uid="{00000000-0005-0000-0000-0000090C0000}"/>
    <cellStyle name="Normal- no dec. only 7 2" xfId="3081" xr:uid="{00000000-0005-0000-0000-00000A0C0000}"/>
    <cellStyle name="Normal- no dec. only 8" xfId="3082" xr:uid="{00000000-0005-0000-0000-00000B0C0000}"/>
    <cellStyle name="Normal- no dec. only 8 2" xfId="3083" xr:uid="{00000000-0005-0000-0000-00000C0C0000}"/>
    <cellStyle name="Normal- no dec. only 9" xfId="3084" xr:uid="{00000000-0005-0000-0000-00000D0C0000}"/>
    <cellStyle name="Normal- no dec. only 9 2" xfId="3085" xr:uid="{00000000-0005-0000-0000-00000E0C0000}"/>
    <cellStyle name="Normal-1 decimal" xfId="3088" xr:uid="{00000000-0005-0000-0000-0000110C0000}"/>
    <cellStyle name="Normal-1 decimal 2" xfId="3089" xr:uid="{00000000-0005-0000-0000-0000120C0000}"/>
    <cellStyle name="Normal-1 decimal 2 2" xfId="3090" xr:uid="{00000000-0005-0000-0000-0000130C0000}"/>
    <cellStyle name="Normal-1 decimal 2 3" xfId="3091" xr:uid="{00000000-0005-0000-0000-0000140C0000}"/>
    <cellStyle name="Normal-1 decimal 2 4" xfId="3092" xr:uid="{00000000-0005-0000-0000-0000150C0000}"/>
    <cellStyle name="Normal-1 decimal 3" xfId="3093" xr:uid="{00000000-0005-0000-0000-0000160C0000}"/>
    <cellStyle name="Normal-1 decimal 3 2" xfId="3094" xr:uid="{00000000-0005-0000-0000-0000170C0000}"/>
    <cellStyle name="Normal-1 decimal 3 3" xfId="3095" xr:uid="{00000000-0005-0000-0000-0000180C0000}"/>
    <cellStyle name="Normal-1 decimal 3 4" xfId="3096" xr:uid="{00000000-0005-0000-0000-0000190C0000}"/>
    <cellStyle name="Normal-1 decimal 4" xfId="3097" xr:uid="{00000000-0005-0000-0000-00001A0C0000}"/>
    <cellStyle name="Normal-1 decimal 4 2" xfId="3098" xr:uid="{00000000-0005-0000-0000-00001B0C0000}"/>
    <cellStyle name="Normal-1 decimal 4 3" xfId="3099" xr:uid="{00000000-0005-0000-0000-00001C0C0000}"/>
    <cellStyle name="Normal-1 decimal 4 4" xfId="3100" xr:uid="{00000000-0005-0000-0000-00001D0C0000}"/>
    <cellStyle name="Normal-1 decimal 5" xfId="3101" xr:uid="{00000000-0005-0000-0000-00001E0C0000}"/>
    <cellStyle name="Normal-1 decimal 6" xfId="3102" xr:uid="{00000000-0005-0000-0000-00001F0C0000}"/>
    <cellStyle name="Normal-1 decimal 7" xfId="3103" xr:uid="{00000000-0005-0000-0000-0000200C0000}"/>
    <cellStyle name="Normal-1 decimal 8" xfId="3104" xr:uid="{00000000-0005-0000-0000-0000210C0000}"/>
    <cellStyle name="Normal-HelBold" xfId="3107" xr:uid="{00000000-0005-0000-0000-0000240C0000}"/>
    <cellStyle name="Normal-HelUnderline" xfId="3108" xr:uid="{00000000-0005-0000-0000-0000250C0000}"/>
    <cellStyle name="Normal-Helvetica" xfId="3109" xr:uid="{00000000-0005-0000-0000-0000260C0000}"/>
    <cellStyle name="Normal2" xfId="3105" xr:uid="{00000000-0005-0000-0000-0000220C0000}"/>
    <cellStyle name="NormalGB" xfId="3106" xr:uid="{00000000-0005-0000-0000-0000230C0000}"/>
    <cellStyle name="Number" xfId="3110" xr:uid="{00000000-0005-0000-0000-0000270C0000}"/>
    <cellStyle name="number (0)" xfId="3111" xr:uid="{00000000-0005-0000-0000-0000280C0000}"/>
    <cellStyle name="number (0) 10" xfId="3112" xr:uid="{00000000-0005-0000-0000-0000290C0000}"/>
    <cellStyle name="number (0) 11" xfId="3113" xr:uid="{00000000-0005-0000-0000-00002A0C0000}"/>
    <cellStyle name="number (0) 12" xfId="3114" xr:uid="{00000000-0005-0000-0000-00002B0C0000}"/>
    <cellStyle name="number (0) 13" xfId="3115" xr:uid="{00000000-0005-0000-0000-00002C0C0000}"/>
    <cellStyle name="number (0) 14" xfId="3116" xr:uid="{00000000-0005-0000-0000-00002D0C0000}"/>
    <cellStyle name="number (0) 15" xfId="3117" xr:uid="{00000000-0005-0000-0000-00002E0C0000}"/>
    <cellStyle name="number (0) 16" xfId="3118" xr:uid="{00000000-0005-0000-0000-00002F0C0000}"/>
    <cellStyle name="number (0) 17" xfId="3119" xr:uid="{00000000-0005-0000-0000-0000300C0000}"/>
    <cellStyle name="number (0) 18" xfId="3120" xr:uid="{00000000-0005-0000-0000-0000310C0000}"/>
    <cellStyle name="number (0) 19" xfId="3121" xr:uid="{00000000-0005-0000-0000-0000320C0000}"/>
    <cellStyle name="number (0) 2" xfId="3122" xr:uid="{00000000-0005-0000-0000-0000330C0000}"/>
    <cellStyle name="number (0) 20" xfId="3123" xr:uid="{00000000-0005-0000-0000-0000340C0000}"/>
    <cellStyle name="number (0) 21" xfId="3124" xr:uid="{00000000-0005-0000-0000-0000350C0000}"/>
    <cellStyle name="number (0) 22" xfId="3125" xr:uid="{00000000-0005-0000-0000-0000360C0000}"/>
    <cellStyle name="number (0) 23" xfId="3126" xr:uid="{00000000-0005-0000-0000-0000370C0000}"/>
    <cellStyle name="number (0) 24" xfId="3127" xr:uid="{00000000-0005-0000-0000-0000380C0000}"/>
    <cellStyle name="number (0) 25" xfId="3128" xr:uid="{00000000-0005-0000-0000-0000390C0000}"/>
    <cellStyle name="number (0) 26" xfId="3129" xr:uid="{00000000-0005-0000-0000-00003A0C0000}"/>
    <cellStyle name="number (0) 27" xfId="3130" xr:uid="{00000000-0005-0000-0000-00003B0C0000}"/>
    <cellStyle name="number (0) 28" xfId="3131" xr:uid="{00000000-0005-0000-0000-00003C0C0000}"/>
    <cellStyle name="number (0) 29" xfId="3132" xr:uid="{00000000-0005-0000-0000-00003D0C0000}"/>
    <cellStyle name="number (0) 3" xfId="3133" xr:uid="{00000000-0005-0000-0000-00003E0C0000}"/>
    <cellStyle name="number (0) 30" xfId="3134" xr:uid="{00000000-0005-0000-0000-00003F0C0000}"/>
    <cellStyle name="number (0) 4" xfId="3135" xr:uid="{00000000-0005-0000-0000-0000400C0000}"/>
    <cellStyle name="number (0) 5" xfId="3136" xr:uid="{00000000-0005-0000-0000-0000410C0000}"/>
    <cellStyle name="number (0) 6" xfId="3137" xr:uid="{00000000-0005-0000-0000-0000420C0000}"/>
    <cellStyle name="number (0) 7" xfId="3138" xr:uid="{00000000-0005-0000-0000-0000430C0000}"/>
    <cellStyle name="number (0) 8" xfId="3139" xr:uid="{00000000-0005-0000-0000-0000440C0000}"/>
    <cellStyle name="number (0) 9" xfId="3140" xr:uid="{00000000-0005-0000-0000-0000450C0000}"/>
    <cellStyle name="number (1)" xfId="3141" xr:uid="{00000000-0005-0000-0000-0000460C0000}"/>
    <cellStyle name="number (1) 2" xfId="3142" xr:uid="{00000000-0005-0000-0000-0000470C0000}"/>
    <cellStyle name="number (1) 3" xfId="3143" xr:uid="{00000000-0005-0000-0000-0000480C0000}"/>
    <cellStyle name="number (1) 4" xfId="3144" xr:uid="{00000000-0005-0000-0000-0000490C0000}"/>
    <cellStyle name="number (2)" xfId="3145" xr:uid="{00000000-0005-0000-0000-00004A0C0000}"/>
    <cellStyle name="number (2) 2" xfId="3146" xr:uid="{00000000-0005-0000-0000-00004B0C0000}"/>
    <cellStyle name="number (2) 3" xfId="3147" xr:uid="{00000000-0005-0000-0000-00004C0C0000}"/>
    <cellStyle name="number (2) 4" xfId="3148" xr:uid="{00000000-0005-0000-0000-00004D0C0000}"/>
    <cellStyle name="NumberMichelle" xfId="3149" xr:uid="{00000000-0005-0000-0000-00004E0C0000}"/>
    <cellStyle name="NumberMichelle 2" xfId="3150" xr:uid="{00000000-0005-0000-0000-00004F0C0000}"/>
    <cellStyle name="NumberMichelle 3" xfId="3151" xr:uid="{00000000-0005-0000-0000-0000500C0000}"/>
    <cellStyle name="NumberMichelle 4" xfId="3152" xr:uid="{00000000-0005-0000-0000-0000510C0000}"/>
    <cellStyle name="NumberMichelle 5" xfId="3153" xr:uid="{00000000-0005-0000-0000-0000520C0000}"/>
    <cellStyle name="NumberMichelle 6" xfId="3154" xr:uid="{00000000-0005-0000-0000-0000530C0000}"/>
    <cellStyle name="NumberMichelle 7" xfId="3155" xr:uid="{00000000-0005-0000-0000-0000540C0000}"/>
    <cellStyle name="NumberMichelle 8" xfId="3156" xr:uid="{00000000-0005-0000-0000-0000550C0000}"/>
    <cellStyle name="Numbers" xfId="3157" xr:uid="{00000000-0005-0000-0000-0000560C0000}"/>
    <cellStyle name="Numbers - Bold" xfId="3158" xr:uid="{00000000-0005-0000-0000-0000570C0000}"/>
    <cellStyle name="Numbers_Financial Model v6" xfId="3159" xr:uid="{00000000-0005-0000-0000-0000580C0000}"/>
    <cellStyle name="Œ…‹æØ‚è [0.00]_!!!GO" xfId="3160" xr:uid="{00000000-0005-0000-0000-0000590C0000}"/>
    <cellStyle name="Œ…‹æØ‚è_!!!GO" xfId="3161" xr:uid="{00000000-0005-0000-0000-00005A0C0000}"/>
    <cellStyle name="oft Excel]_x000d__x000a_Comment=The open=/f lines load custom functions into the Paste Function list._x000d__x000a_Maximized=3_x000d__x000a_Basics=1_x000d__x000a_D" xfId="3162" xr:uid="{00000000-0005-0000-0000-00005B0C0000}"/>
    <cellStyle name="oft Word]_x000d__x000a_NoLongNetNames=Yes_x000d__x000a_USER-DOT-PATH=C:\MSOFFICE\WINWORD\TEMPLATE_x000d__x000a_WORKGROUP-DOT-PATH=K:\MSOFFICE\TEMPLATE\" xfId="3163" xr:uid="{00000000-0005-0000-0000-00005C0C0000}"/>
    <cellStyle name="Output Amounts" xfId="3164" xr:uid="{00000000-0005-0000-0000-00005D0C0000}"/>
    <cellStyle name="Output Column Headings" xfId="3165" xr:uid="{00000000-0005-0000-0000-00005E0C0000}"/>
    <cellStyle name="Output Column Headings 2" xfId="3166" xr:uid="{00000000-0005-0000-0000-00005F0C0000}"/>
    <cellStyle name="Output Line Items" xfId="3167" xr:uid="{00000000-0005-0000-0000-0000600C0000}"/>
    <cellStyle name="OUTPUT LINE ITEMS 2" xfId="3168" xr:uid="{00000000-0005-0000-0000-0000610C0000}"/>
    <cellStyle name="Output Report Heading" xfId="3169" xr:uid="{00000000-0005-0000-0000-0000620C0000}"/>
    <cellStyle name="Output Report Heading 2" xfId="3170" xr:uid="{00000000-0005-0000-0000-0000630C0000}"/>
    <cellStyle name="Output Report Title" xfId="3171" xr:uid="{00000000-0005-0000-0000-0000640C0000}"/>
    <cellStyle name="Output Report Title 2" xfId="3172" xr:uid="{00000000-0005-0000-0000-0000650C0000}"/>
    <cellStyle name="Page Number" xfId="3173" xr:uid="{00000000-0005-0000-0000-0000660C0000}"/>
    <cellStyle name="per.style" xfId="3174" xr:uid="{00000000-0005-0000-0000-0000670C0000}"/>
    <cellStyle name="per.style 2" xfId="3175" xr:uid="{00000000-0005-0000-0000-0000680C0000}"/>
    <cellStyle name="per.style 3" xfId="3176" xr:uid="{00000000-0005-0000-0000-0000690C0000}"/>
    <cellStyle name="per.style 4" xfId="3177" xr:uid="{00000000-0005-0000-0000-00006A0C0000}"/>
    <cellStyle name="per.style 5" xfId="3178" xr:uid="{00000000-0005-0000-0000-00006B0C0000}"/>
    <cellStyle name="per.style 6" xfId="3179" xr:uid="{00000000-0005-0000-0000-00006C0C0000}"/>
    <cellStyle name="per.style 7" xfId="3180" xr:uid="{00000000-0005-0000-0000-00006D0C0000}"/>
    <cellStyle name="per.style 8" xfId="3181" xr:uid="{00000000-0005-0000-0000-00006E0C0000}"/>
    <cellStyle name="percent (0)" xfId="3182" xr:uid="{00000000-0005-0000-0000-00006F0C0000}"/>
    <cellStyle name="percent (0) 2" xfId="3183" xr:uid="{00000000-0005-0000-0000-0000700C0000}"/>
    <cellStyle name="percent (0) 3" xfId="3184" xr:uid="{00000000-0005-0000-0000-0000710C0000}"/>
    <cellStyle name="percent (0) 4" xfId="3185" xr:uid="{00000000-0005-0000-0000-0000720C0000}"/>
    <cellStyle name="percent (1)" xfId="3186" xr:uid="{00000000-0005-0000-0000-0000730C0000}"/>
    <cellStyle name="percent (1) 10" xfId="3187" xr:uid="{00000000-0005-0000-0000-0000740C0000}"/>
    <cellStyle name="percent (1) 11" xfId="3188" xr:uid="{00000000-0005-0000-0000-0000750C0000}"/>
    <cellStyle name="percent (1) 12" xfId="3189" xr:uid="{00000000-0005-0000-0000-0000760C0000}"/>
    <cellStyle name="percent (1) 13" xfId="3190" xr:uid="{00000000-0005-0000-0000-0000770C0000}"/>
    <cellStyle name="percent (1) 14" xfId="3191" xr:uid="{00000000-0005-0000-0000-0000780C0000}"/>
    <cellStyle name="percent (1) 15" xfId="3192" xr:uid="{00000000-0005-0000-0000-0000790C0000}"/>
    <cellStyle name="percent (1) 16" xfId="3193" xr:uid="{00000000-0005-0000-0000-00007A0C0000}"/>
    <cellStyle name="percent (1) 17" xfId="3194" xr:uid="{00000000-0005-0000-0000-00007B0C0000}"/>
    <cellStyle name="percent (1) 18" xfId="3195" xr:uid="{00000000-0005-0000-0000-00007C0C0000}"/>
    <cellStyle name="percent (1) 19" xfId="3196" xr:uid="{00000000-0005-0000-0000-00007D0C0000}"/>
    <cellStyle name="percent (1) 2" xfId="3197" xr:uid="{00000000-0005-0000-0000-00007E0C0000}"/>
    <cellStyle name="percent (1) 20" xfId="3198" xr:uid="{00000000-0005-0000-0000-00007F0C0000}"/>
    <cellStyle name="percent (1) 21" xfId="3199" xr:uid="{00000000-0005-0000-0000-0000800C0000}"/>
    <cellStyle name="percent (1) 22" xfId="3200" xr:uid="{00000000-0005-0000-0000-0000810C0000}"/>
    <cellStyle name="percent (1) 23" xfId="3201" xr:uid="{00000000-0005-0000-0000-0000820C0000}"/>
    <cellStyle name="percent (1) 24" xfId="3202" xr:uid="{00000000-0005-0000-0000-0000830C0000}"/>
    <cellStyle name="percent (1) 25" xfId="3203" xr:uid="{00000000-0005-0000-0000-0000840C0000}"/>
    <cellStyle name="percent (1) 26" xfId="3204" xr:uid="{00000000-0005-0000-0000-0000850C0000}"/>
    <cellStyle name="percent (1) 27" xfId="3205" xr:uid="{00000000-0005-0000-0000-0000860C0000}"/>
    <cellStyle name="percent (1) 28" xfId="3206" xr:uid="{00000000-0005-0000-0000-0000870C0000}"/>
    <cellStyle name="percent (1) 29" xfId="3207" xr:uid="{00000000-0005-0000-0000-0000880C0000}"/>
    <cellStyle name="percent (1) 3" xfId="3208" xr:uid="{00000000-0005-0000-0000-0000890C0000}"/>
    <cellStyle name="percent (1) 30" xfId="3209" xr:uid="{00000000-0005-0000-0000-00008A0C0000}"/>
    <cellStyle name="percent (1) 4" xfId="3210" xr:uid="{00000000-0005-0000-0000-00008B0C0000}"/>
    <cellStyle name="percent (1) 5" xfId="3211" xr:uid="{00000000-0005-0000-0000-00008C0C0000}"/>
    <cellStyle name="percent (1) 6" xfId="3212" xr:uid="{00000000-0005-0000-0000-00008D0C0000}"/>
    <cellStyle name="percent (1) 7" xfId="3213" xr:uid="{00000000-0005-0000-0000-00008E0C0000}"/>
    <cellStyle name="percent (1) 8" xfId="3214" xr:uid="{00000000-0005-0000-0000-00008F0C0000}"/>
    <cellStyle name="percent (1) 9" xfId="3215" xr:uid="{00000000-0005-0000-0000-0000900C0000}"/>
    <cellStyle name="percent (2)" xfId="3216" xr:uid="{00000000-0005-0000-0000-0000910C0000}"/>
    <cellStyle name="percent (2) 2" xfId="3217" xr:uid="{00000000-0005-0000-0000-0000920C0000}"/>
    <cellStyle name="percent (2) 3" xfId="3218" xr:uid="{00000000-0005-0000-0000-0000930C0000}"/>
    <cellStyle name="percent (2) 4" xfId="3219" xr:uid="{00000000-0005-0000-0000-0000940C0000}"/>
    <cellStyle name="percent (3)" xfId="3220" xr:uid="{00000000-0005-0000-0000-0000950C0000}"/>
    <cellStyle name="percent (3) 2" xfId="3221" xr:uid="{00000000-0005-0000-0000-0000960C0000}"/>
    <cellStyle name="percent (3) 3" xfId="3222" xr:uid="{00000000-0005-0000-0000-0000970C0000}"/>
    <cellStyle name="percent (3) 4" xfId="3223" xr:uid="{00000000-0005-0000-0000-0000980C0000}"/>
    <cellStyle name="Percent [0]" xfId="3224" xr:uid="{00000000-0005-0000-0000-0000990C0000}"/>
    <cellStyle name="Percent [0] 10" xfId="3225" xr:uid="{00000000-0005-0000-0000-00009A0C0000}"/>
    <cellStyle name="Percent [0] 11" xfId="3226" xr:uid="{00000000-0005-0000-0000-00009B0C0000}"/>
    <cellStyle name="Percent [0] 2" xfId="3227" xr:uid="{00000000-0005-0000-0000-00009C0C0000}"/>
    <cellStyle name="Percent [0] 3" xfId="3228" xr:uid="{00000000-0005-0000-0000-00009D0C0000}"/>
    <cellStyle name="Percent [0] 4" xfId="3229" xr:uid="{00000000-0005-0000-0000-00009E0C0000}"/>
    <cellStyle name="Percent [0] 5" xfId="3230" xr:uid="{00000000-0005-0000-0000-00009F0C0000}"/>
    <cellStyle name="Percent [0] 6" xfId="3231" xr:uid="{00000000-0005-0000-0000-0000A00C0000}"/>
    <cellStyle name="Percent [0] 7" xfId="3232" xr:uid="{00000000-0005-0000-0000-0000A10C0000}"/>
    <cellStyle name="Percent [0] 8" xfId="3233" xr:uid="{00000000-0005-0000-0000-0000A20C0000}"/>
    <cellStyle name="Percent [0] 9" xfId="3234" xr:uid="{00000000-0005-0000-0000-0000A30C0000}"/>
    <cellStyle name="Percent [0] Ital" xfId="3235" xr:uid="{00000000-0005-0000-0000-0000A40C0000}"/>
    <cellStyle name="Percent [0]_0707_CISCO_FY 08 PLAN MODEL_WEBEX_V3A_071607_CHQ PLNG" xfId="3236" xr:uid="{00000000-0005-0000-0000-0000A50C0000}"/>
    <cellStyle name="Percent [00]" xfId="3237" xr:uid="{00000000-0005-0000-0000-0000A60C0000}"/>
    <cellStyle name="Percent [00] 10" xfId="3238" xr:uid="{00000000-0005-0000-0000-0000A70C0000}"/>
    <cellStyle name="Percent [00] 11" xfId="3239" xr:uid="{00000000-0005-0000-0000-0000A80C0000}"/>
    <cellStyle name="Percent [00] 2" xfId="3240" xr:uid="{00000000-0005-0000-0000-0000A90C0000}"/>
    <cellStyle name="Percent [00] 3" xfId="3241" xr:uid="{00000000-0005-0000-0000-0000AA0C0000}"/>
    <cellStyle name="Percent [00] 4" xfId="3242" xr:uid="{00000000-0005-0000-0000-0000AB0C0000}"/>
    <cellStyle name="Percent [00] 5" xfId="3243" xr:uid="{00000000-0005-0000-0000-0000AC0C0000}"/>
    <cellStyle name="Percent [00] 6" xfId="3244" xr:uid="{00000000-0005-0000-0000-0000AD0C0000}"/>
    <cellStyle name="Percent [00] 7" xfId="3245" xr:uid="{00000000-0005-0000-0000-0000AE0C0000}"/>
    <cellStyle name="Percent [00] 8" xfId="3246" xr:uid="{00000000-0005-0000-0000-0000AF0C0000}"/>
    <cellStyle name="Percent [00] 9" xfId="3247" xr:uid="{00000000-0005-0000-0000-0000B00C0000}"/>
    <cellStyle name="Percent [1]" xfId="3248" xr:uid="{00000000-0005-0000-0000-0000B10C0000}"/>
    <cellStyle name="Percent [2]" xfId="3249" xr:uid="{00000000-0005-0000-0000-0000B20C0000}"/>
    <cellStyle name="Percent [2] 2" xfId="3250" xr:uid="{00000000-0005-0000-0000-0000B30C0000}"/>
    <cellStyle name="Percent [2] 2 2" xfId="3251" xr:uid="{00000000-0005-0000-0000-0000B40C0000}"/>
    <cellStyle name="Percent [2] 2 3" xfId="3252" xr:uid="{00000000-0005-0000-0000-0000B50C0000}"/>
    <cellStyle name="Percent [2] 2 4" xfId="3253" xr:uid="{00000000-0005-0000-0000-0000B60C0000}"/>
    <cellStyle name="Percent [2] 3" xfId="3254" xr:uid="{00000000-0005-0000-0000-0000B70C0000}"/>
    <cellStyle name="Percent [2] 3 2" xfId="3255" xr:uid="{00000000-0005-0000-0000-0000B80C0000}"/>
    <cellStyle name="Percent [2] 3 3" xfId="3256" xr:uid="{00000000-0005-0000-0000-0000B90C0000}"/>
    <cellStyle name="Percent [2] 3 4" xfId="3257" xr:uid="{00000000-0005-0000-0000-0000BA0C0000}"/>
    <cellStyle name="Percent [2] 4" xfId="3258" xr:uid="{00000000-0005-0000-0000-0000BB0C0000}"/>
    <cellStyle name="Percent [2] 4 2" xfId="3259" xr:uid="{00000000-0005-0000-0000-0000BC0C0000}"/>
    <cellStyle name="Percent [2] 4 3" xfId="3260" xr:uid="{00000000-0005-0000-0000-0000BD0C0000}"/>
    <cellStyle name="Percent [2] 4 4" xfId="3261" xr:uid="{00000000-0005-0000-0000-0000BE0C0000}"/>
    <cellStyle name="Percent [2] 5" xfId="3262" xr:uid="{00000000-0005-0000-0000-0000BF0C0000}"/>
    <cellStyle name="Percent [2] 6" xfId="3263" xr:uid="{00000000-0005-0000-0000-0000C00C0000}"/>
    <cellStyle name="Percent [2] 7" xfId="3264" xr:uid="{00000000-0005-0000-0000-0000C10C0000}"/>
    <cellStyle name="Percent [2] 8" xfId="3265" xr:uid="{00000000-0005-0000-0000-0000C20C0000}"/>
    <cellStyle name="Percent 10" xfId="3283" xr:uid="{00000000-0005-0000-0000-0000D40C0000}"/>
    <cellStyle name="Percent 11" xfId="3284" xr:uid="{00000000-0005-0000-0000-0000D50C0000}"/>
    <cellStyle name="Percent 12" xfId="3285" xr:uid="{00000000-0005-0000-0000-0000D60C0000}"/>
    <cellStyle name="Percent 13" xfId="3286" xr:uid="{00000000-0005-0000-0000-0000D70C0000}"/>
    <cellStyle name="Percent 14" xfId="3287" xr:uid="{00000000-0005-0000-0000-0000D80C0000}"/>
    <cellStyle name="Percent 15" xfId="3288" xr:uid="{00000000-0005-0000-0000-0000D90C0000}"/>
    <cellStyle name="Percent 16" xfId="3289" xr:uid="{00000000-0005-0000-0000-0000DA0C0000}"/>
    <cellStyle name="Percent 17" xfId="3290" xr:uid="{00000000-0005-0000-0000-0000DB0C0000}"/>
    <cellStyle name="Percent 18" xfId="3291" xr:uid="{00000000-0005-0000-0000-0000DC0C0000}"/>
    <cellStyle name="Percent 19" xfId="3292" xr:uid="{00000000-0005-0000-0000-0000DD0C0000}"/>
    <cellStyle name="Percent 2" xfId="3293" xr:uid="{00000000-0005-0000-0000-0000DE0C0000}"/>
    <cellStyle name="Percent 2 2" xfId="3294" xr:uid="{00000000-0005-0000-0000-0000DF0C0000}"/>
    <cellStyle name="Percent 2 2 2" xfId="3295" xr:uid="{00000000-0005-0000-0000-0000E00C0000}"/>
    <cellStyle name="Percent 2 2 2 2" xfId="3296" xr:uid="{00000000-0005-0000-0000-0000E10C0000}"/>
    <cellStyle name="Percent 2 2 3" xfId="3297" xr:uid="{00000000-0005-0000-0000-0000E20C0000}"/>
    <cellStyle name="Percent 2 2 4" xfId="3298" xr:uid="{00000000-0005-0000-0000-0000E30C0000}"/>
    <cellStyle name="Percent 2 3" xfId="3299" xr:uid="{00000000-0005-0000-0000-0000E40C0000}"/>
    <cellStyle name="Percent 2 4" xfId="3300" xr:uid="{00000000-0005-0000-0000-0000E50C0000}"/>
    <cellStyle name="Percent 2 5" xfId="3301" xr:uid="{00000000-0005-0000-0000-0000E60C0000}"/>
    <cellStyle name="Percent 2 6" xfId="3302" xr:uid="{00000000-0005-0000-0000-0000E70C0000}"/>
    <cellStyle name="Percent 2 7" xfId="3303" xr:uid="{00000000-0005-0000-0000-0000E80C0000}"/>
    <cellStyle name="Percent 2 8" xfId="3304" xr:uid="{00000000-0005-0000-0000-0000E90C0000}"/>
    <cellStyle name="Percent 20" xfId="3305" xr:uid="{00000000-0005-0000-0000-0000EA0C0000}"/>
    <cellStyle name="Percent 21" xfId="3306" xr:uid="{00000000-0005-0000-0000-0000EB0C0000}"/>
    <cellStyle name="Percent 22" xfId="3307" xr:uid="{00000000-0005-0000-0000-0000EC0C0000}"/>
    <cellStyle name="Percent 23" xfId="3308" xr:uid="{00000000-0005-0000-0000-0000ED0C0000}"/>
    <cellStyle name="Percent 24" xfId="3309" xr:uid="{00000000-0005-0000-0000-0000EE0C0000}"/>
    <cellStyle name="Percent 25" xfId="3310" xr:uid="{00000000-0005-0000-0000-0000EF0C0000}"/>
    <cellStyle name="Percent 26" xfId="3311" xr:uid="{00000000-0005-0000-0000-0000F00C0000}"/>
    <cellStyle name="Percent 27" xfId="3312" xr:uid="{00000000-0005-0000-0000-0000F10C0000}"/>
    <cellStyle name="Percent 28" xfId="3313" xr:uid="{00000000-0005-0000-0000-0000F20C0000}"/>
    <cellStyle name="Percent 29" xfId="3314" xr:uid="{00000000-0005-0000-0000-0000F30C0000}"/>
    <cellStyle name="Percent 3" xfId="3315" xr:uid="{00000000-0005-0000-0000-0000F40C0000}"/>
    <cellStyle name="Percent 3 2" xfId="3316" xr:uid="{00000000-0005-0000-0000-0000F50C0000}"/>
    <cellStyle name="Percent 3 3" xfId="3317" xr:uid="{00000000-0005-0000-0000-0000F60C0000}"/>
    <cellStyle name="Percent 3 4" xfId="3318" xr:uid="{00000000-0005-0000-0000-0000F70C0000}"/>
    <cellStyle name="Percent 4" xfId="3319" xr:uid="{00000000-0005-0000-0000-0000F80C0000}"/>
    <cellStyle name="Percent 4 2" xfId="3320" xr:uid="{00000000-0005-0000-0000-0000F90C0000}"/>
    <cellStyle name="Percent 5" xfId="3321" xr:uid="{00000000-0005-0000-0000-0000FA0C0000}"/>
    <cellStyle name="Percent 6" xfId="3322" xr:uid="{00000000-0005-0000-0000-0000FB0C0000}"/>
    <cellStyle name="Percent 6 2" xfId="3323" xr:uid="{00000000-0005-0000-0000-0000FC0C0000}"/>
    <cellStyle name="Percent 6 2 2" xfId="3324" xr:uid="{00000000-0005-0000-0000-0000FD0C0000}"/>
    <cellStyle name="Percent 6 2 2 2" xfId="3325" xr:uid="{00000000-0005-0000-0000-0000FE0C0000}"/>
    <cellStyle name="Percent 6 2 2 3" xfId="3326" xr:uid="{00000000-0005-0000-0000-0000FF0C0000}"/>
    <cellStyle name="Percent 6 2 3" xfId="3327" xr:uid="{00000000-0005-0000-0000-0000000D0000}"/>
    <cellStyle name="Percent 6 2 4" xfId="3328" xr:uid="{00000000-0005-0000-0000-0000010D0000}"/>
    <cellStyle name="Percent 6 3" xfId="3329" xr:uid="{00000000-0005-0000-0000-0000020D0000}"/>
    <cellStyle name="Percent 6 3 2" xfId="3330" xr:uid="{00000000-0005-0000-0000-0000030D0000}"/>
    <cellStyle name="Percent 6 3 3" xfId="3331" xr:uid="{00000000-0005-0000-0000-0000040D0000}"/>
    <cellStyle name="Percent 6 4" xfId="3332" xr:uid="{00000000-0005-0000-0000-0000050D0000}"/>
    <cellStyle name="Percent 6 5" xfId="3333" xr:uid="{00000000-0005-0000-0000-0000060D0000}"/>
    <cellStyle name="Percent 6 6" xfId="3334" xr:uid="{00000000-0005-0000-0000-0000070D0000}"/>
    <cellStyle name="Percent 7" xfId="3335" xr:uid="{00000000-0005-0000-0000-0000080D0000}"/>
    <cellStyle name="Percent 7 2" xfId="3336" xr:uid="{00000000-0005-0000-0000-0000090D0000}"/>
    <cellStyle name="Percent 8" xfId="3337" xr:uid="{00000000-0005-0000-0000-00000A0D0000}"/>
    <cellStyle name="Percent 9" xfId="3338" xr:uid="{00000000-0005-0000-0000-00000B0D0000}"/>
    <cellStyle name="Percent- 1 decimal" xfId="3266" xr:uid="{00000000-0005-0000-0000-0000C30C0000}"/>
    <cellStyle name="Percent- 1 decimal 2" xfId="3267" xr:uid="{00000000-0005-0000-0000-0000C40C0000}"/>
    <cellStyle name="Percent- 1 decimal 2 2" xfId="3268" xr:uid="{00000000-0005-0000-0000-0000C50C0000}"/>
    <cellStyle name="Percent- 1 decimal 2 3" xfId="3269" xr:uid="{00000000-0005-0000-0000-0000C60C0000}"/>
    <cellStyle name="Percent- 1 decimal 2 4" xfId="3270" xr:uid="{00000000-0005-0000-0000-0000C70C0000}"/>
    <cellStyle name="Percent- 1 decimal 3" xfId="3271" xr:uid="{00000000-0005-0000-0000-0000C80C0000}"/>
    <cellStyle name="Percent- 1 decimal 3 2" xfId="3272" xr:uid="{00000000-0005-0000-0000-0000C90C0000}"/>
    <cellStyle name="Percent- 1 decimal 3 3" xfId="3273" xr:uid="{00000000-0005-0000-0000-0000CA0C0000}"/>
    <cellStyle name="Percent- 1 decimal 3 4" xfId="3274" xr:uid="{00000000-0005-0000-0000-0000CB0C0000}"/>
    <cellStyle name="Percent- 1 decimal 4" xfId="3275" xr:uid="{00000000-0005-0000-0000-0000CC0C0000}"/>
    <cellStyle name="Percent- 1 decimal 4 2" xfId="3276" xr:uid="{00000000-0005-0000-0000-0000CD0C0000}"/>
    <cellStyle name="Percent- 1 decimal 4 3" xfId="3277" xr:uid="{00000000-0005-0000-0000-0000CE0C0000}"/>
    <cellStyle name="Percent- 1 decimal 4 4" xfId="3278" xr:uid="{00000000-0005-0000-0000-0000CF0C0000}"/>
    <cellStyle name="Percent- 1 decimal 5" xfId="3279" xr:uid="{00000000-0005-0000-0000-0000D00C0000}"/>
    <cellStyle name="Percent- 1 decimal 6" xfId="3280" xr:uid="{00000000-0005-0000-0000-0000D10C0000}"/>
    <cellStyle name="Percent- 1 decimal 7" xfId="3281" xr:uid="{00000000-0005-0000-0000-0000D20C0000}"/>
    <cellStyle name="Percent- 1 decimal 8" xfId="3282" xr:uid="{00000000-0005-0000-0000-0000D30C0000}"/>
    <cellStyle name="Percent1" xfId="3339" xr:uid="{00000000-0005-0000-0000-00000C0D0000}"/>
    <cellStyle name="Percentage" xfId="3340" xr:uid="{00000000-0005-0000-0000-00000D0D0000}"/>
    <cellStyle name="PercentSales" xfId="3341" xr:uid="{00000000-0005-0000-0000-00000E0D0000}"/>
    <cellStyle name="­pºâ¤è¦¡" xfId="3342" xr:uid="{00000000-0005-0000-0000-00000F0D0000}"/>
    <cellStyle name="PrePop Currency (0)" xfId="3343" xr:uid="{00000000-0005-0000-0000-0000100D0000}"/>
    <cellStyle name="PrePop Currency (0) 10" xfId="3344" xr:uid="{00000000-0005-0000-0000-0000110D0000}"/>
    <cellStyle name="PrePop Currency (0) 11" xfId="3345" xr:uid="{00000000-0005-0000-0000-0000120D0000}"/>
    <cellStyle name="PrePop Currency (0) 2" xfId="3346" xr:uid="{00000000-0005-0000-0000-0000130D0000}"/>
    <cellStyle name="PrePop Currency (0) 3" xfId="3347" xr:uid="{00000000-0005-0000-0000-0000140D0000}"/>
    <cellStyle name="PrePop Currency (0) 4" xfId="3348" xr:uid="{00000000-0005-0000-0000-0000150D0000}"/>
    <cellStyle name="PrePop Currency (0) 5" xfId="3349" xr:uid="{00000000-0005-0000-0000-0000160D0000}"/>
    <cellStyle name="PrePop Currency (0) 6" xfId="3350" xr:uid="{00000000-0005-0000-0000-0000170D0000}"/>
    <cellStyle name="PrePop Currency (0) 7" xfId="3351" xr:uid="{00000000-0005-0000-0000-0000180D0000}"/>
    <cellStyle name="PrePop Currency (0) 8" xfId="3352" xr:uid="{00000000-0005-0000-0000-0000190D0000}"/>
    <cellStyle name="PrePop Currency (0) 9" xfId="3353" xr:uid="{00000000-0005-0000-0000-00001A0D0000}"/>
    <cellStyle name="PrePop Currency (2)" xfId="3354" xr:uid="{00000000-0005-0000-0000-00001B0D0000}"/>
    <cellStyle name="PrePop Currency (2) 10" xfId="3355" xr:uid="{00000000-0005-0000-0000-00001C0D0000}"/>
    <cellStyle name="PrePop Currency (2) 11" xfId="3356" xr:uid="{00000000-0005-0000-0000-00001D0D0000}"/>
    <cellStyle name="PrePop Currency (2) 2" xfId="3357" xr:uid="{00000000-0005-0000-0000-00001E0D0000}"/>
    <cellStyle name="PrePop Currency (2) 3" xfId="3358" xr:uid="{00000000-0005-0000-0000-00001F0D0000}"/>
    <cellStyle name="PrePop Currency (2) 4" xfId="3359" xr:uid="{00000000-0005-0000-0000-0000200D0000}"/>
    <cellStyle name="PrePop Currency (2) 5" xfId="3360" xr:uid="{00000000-0005-0000-0000-0000210D0000}"/>
    <cellStyle name="PrePop Currency (2) 6" xfId="3361" xr:uid="{00000000-0005-0000-0000-0000220D0000}"/>
    <cellStyle name="PrePop Currency (2) 7" xfId="3362" xr:uid="{00000000-0005-0000-0000-0000230D0000}"/>
    <cellStyle name="PrePop Currency (2) 8" xfId="3363" xr:uid="{00000000-0005-0000-0000-0000240D0000}"/>
    <cellStyle name="PrePop Currency (2) 9" xfId="3364" xr:uid="{00000000-0005-0000-0000-0000250D0000}"/>
    <cellStyle name="PrePop Units (0)" xfId="3365" xr:uid="{00000000-0005-0000-0000-0000260D0000}"/>
    <cellStyle name="PrePop Units (0) 10" xfId="3366" xr:uid="{00000000-0005-0000-0000-0000270D0000}"/>
    <cellStyle name="PrePop Units (0) 11" xfId="3367" xr:uid="{00000000-0005-0000-0000-0000280D0000}"/>
    <cellStyle name="PrePop Units (0) 2" xfId="3368" xr:uid="{00000000-0005-0000-0000-0000290D0000}"/>
    <cellStyle name="PrePop Units (0) 3" xfId="3369" xr:uid="{00000000-0005-0000-0000-00002A0D0000}"/>
    <cellStyle name="PrePop Units (0) 4" xfId="3370" xr:uid="{00000000-0005-0000-0000-00002B0D0000}"/>
    <cellStyle name="PrePop Units (0) 5" xfId="3371" xr:uid="{00000000-0005-0000-0000-00002C0D0000}"/>
    <cellStyle name="PrePop Units (0) 6" xfId="3372" xr:uid="{00000000-0005-0000-0000-00002D0D0000}"/>
    <cellStyle name="PrePop Units (0) 7" xfId="3373" xr:uid="{00000000-0005-0000-0000-00002E0D0000}"/>
    <cellStyle name="PrePop Units (0) 8" xfId="3374" xr:uid="{00000000-0005-0000-0000-00002F0D0000}"/>
    <cellStyle name="PrePop Units (0) 9" xfId="3375" xr:uid="{00000000-0005-0000-0000-0000300D0000}"/>
    <cellStyle name="PrePop Units (1)" xfId="3376" xr:uid="{00000000-0005-0000-0000-0000310D0000}"/>
    <cellStyle name="PrePop Units (1) 10" xfId="3377" xr:uid="{00000000-0005-0000-0000-0000320D0000}"/>
    <cellStyle name="PrePop Units (1) 11" xfId="3378" xr:uid="{00000000-0005-0000-0000-0000330D0000}"/>
    <cellStyle name="PrePop Units (1) 2" xfId="3379" xr:uid="{00000000-0005-0000-0000-0000340D0000}"/>
    <cellStyle name="PrePop Units (1) 3" xfId="3380" xr:uid="{00000000-0005-0000-0000-0000350D0000}"/>
    <cellStyle name="PrePop Units (1) 4" xfId="3381" xr:uid="{00000000-0005-0000-0000-0000360D0000}"/>
    <cellStyle name="PrePop Units (1) 5" xfId="3382" xr:uid="{00000000-0005-0000-0000-0000370D0000}"/>
    <cellStyle name="PrePop Units (1) 6" xfId="3383" xr:uid="{00000000-0005-0000-0000-0000380D0000}"/>
    <cellStyle name="PrePop Units (1) 7" xfId="3384" xr:uid="{00000000-0005-0000-0000-0000390D0000}"/>
    <cellStyle name="PrePop Units (1) 8" xfId="3385" xr:uid="{00000000-0005-0000-0000-00003A0D0000}"/>
    <cellStyle name="PrePop Units (1) 9" xfId="3386" xr:uid="{00000000-0005-0000-0000-00003B0D0000}"/>
    <cellStyle name="PrePop Units (2)" xfId="3387" xr:uid="{00000000-0005-0000-0000-00003C0D0000}"/>
    <cellStyle name="PrePop Units (2) 10" xfId="3388" xr:uid="{00000000-0005-0000-0000-00003D0D0000}"/>
    <cellStyle name="PrePop Units (2) 11" xfId="3389" xr:uid="{00000000-0005-0000-0000-00003E0D0000}"/>
    <cellStyle name="PrePop Units (2) 2" xfId="3390" xr:uid="{00000000-0005-0000-0000-00003F0D0000}"/>
    <cellStyle name="PrePop Units (2) 3" xfId="3391" xr:uid="{00000000-0005-0000-0000-0000400D0000}"/>
    <cellStyle name="PrePop Units (2) 4" xfId="3392" xr:uid="{00000000-0005-0000-0000-0000410D0000}"/>
    <cellStyle name="PrePop Units (2) 5" xfId="3393" xr:uid="{00000000-0005-0000-0000-0000420D0000}"/>
    <cellStyle name="PrePop Units (2) 6" xfId="3394" xr:uid="{00000000-0005-0000-0000-0000430D0000}"/>
    <cellStyle name="PrePop Units (2) 7" xfId="3395" xr:uid="{00000000-0005-0000-0000-0000440D0000}"/>
    <cellStyle name="PrePop Units (2) 8" xfId="3396" xr:uid="{00000000-0005-0000-0000-0000450D0000}"/>
    <cellStyle name="PrePop Units (2) 9" xfId="3397" xr:uid="{00000000-0005-0000-0000-0000460D0000}"/>
    <cellStyle name="Price" xfId="3398" xr:uid="{00000000-0005-0000-0000-0000470D0000}"/>
    <cellStyle name="Price 2" xfId="3399" xr:uid="{00000000-0005-0000-0000-0000480D0000}"/>
    <cellStyle name="pricing" xfId="3400" xr:uid="{00000000-0005-0000-0000-0000490D0000}"/>
    <cellStyle name="pricing 10" xfId="3401" xr:uid="{00000000-0005-0000-0000-00004A0D0000}"/>
    <cellStyle name="pricing 11" xfId="3402" xr:uid="{00000000-0005-0000-0000-00004B0D0000}"/>
    <cellStyle name="pricing 2" xfId="3403" xr:uid="{00000000-0005-0000-0000-00004C0D0000}"/>
    <cellStyle name="pricing 3" xfId="3404" xr:uid="{00000000-0005-0000-0000-00004D0D0000}"/>
    <cellStyle name="pricing 4" xfId="3405" xr:uid="{00000000-0005-0000-0000-00004E0D0000}"/>
    <cellStyle name="pricing 5" xfId="3406" xr:uid="{00000000-0005-0000-0000-00004F0D0000}"/>
    <cellStyle name="pricing 6" xfId="3407" xr:uid="{00000000-0005-0000-0000-0000500D0000}"/>
    <cellStyle name="pricing 7" xfId="3408" xr:uid="{00000000-0005-0000-0000-0000510D0000}"/>
    <cellStyle name="pricing 8" xfId="3409" xr:uid="{00000000-0005-0000-0000-0000520D0000}"/>
    <cellStyle name="pricing 9" xfId="3410" xr:uid="{00000000-0005-0000-0000-0000530D0000}"/>
    <cellStyle name="PSChar" xfId="3411" xr:uid="{00000000-0005-0000-0000-0000540D0000}"/>
    <cellStyle name="PSChar 2" xfId="3412" xr:uid="{00000000-0005-0000-0000-0000550D0000}"/>
    <cellStyle name="PSChar 2 2" xfId="3413" xr:uid="{00000000-0005-0000-0000-0000560D0000}"/>
    <cellStyle name="PSChar 2 3" xfId="3414" xr:uid="{00000000-0005-0000-0000-0000570D0000}"/>
    <cellStyle name="PSChar 2 4" xfId="3415" xr:uid="{00000000-0005-0000-0000-0000580D0000}"/>
    <cellStyle name="PSChar 3" xfId="3416" xr:uid="{00000000-0005-0000-0000-0000590D0000}"/>
    <cellStyle name="PSChar 3 2" xfId="3417" xr:uid="{00000000-0005-0000-0000-00005A0D0000}"/>
    <cellStyle name="PSChar 3 3" xfId="3418" xr:uid="{00000000-0005-0000-0000-00005B0D0000}"/>
    <cellStyle name="PSChar 3 4" xfId="3419" xr:uid="{00000000-0005-0000-0000-00005C0D0000}"/>
    <cellStyle name="PSChar 4" xfId="3420" xr:uid="{00000000-0005-0000-0000-00005D0D0000}"/>
    <cellStyle name="PSChar 4 2" xfId="3421" xr:uid="{00000000-0005-0000-0000-00005E0D0000}"/>
    <cellStyle name="PSChar 4 3" xfId="3422" xr:uid="{00000000-0005-0000-0000-00005F0D0000}"/>
    <cellStyle name="PSChar 4 4" xfId="3423" xr:uid="{00000000-0005-0000-0000-0000600D0000}"/>
    <cellStyle name="PSChar 5" xfId="3424" xr:uid="{00000000-0005-0000-0000-0000610D0000}"/>
    <cellStyle name="PSChar 6" xfId="3425" xr:uid="{00000000-0005-0000-0000-0000620D0000}"/>
    <cellStyle name="PSChar 7" xfId="3426" xr:uid="{00000000-0005-0000-0000-0000630D0000}"/>
    <cellStyle name="PSChar 8" xfId="3427" xr:uid="{00000000-0005-0000-0000-0000640D0000}"/>
    <cellStyle name="PSDate" xfId="3428" xr:uid="{00000000-0005-0000-0000-0000650D0000}"/>
    <cellStyle name="PSDate 2" xfId="3429" xr:uid="{00000000-0005-0000-0000-0000660D0000}"/>
    <cellStyle name="PSDate 2 2" xfId="3430" xr:uid="{00000000-0005-0000-0000-0000670D0000}"/>
    <cellStyle name="PSDate 2 3" xfId="3431" xr:uid="{00000000-0005-0000-0000-0000680D0000}"/>
    <cellStyle name="PSDate 2 4" xfId="3432" xr:uid="{00000000-0005-0000-0000-0000690D0000}"/>
    <cellStyle name="PSDate 3" xfId="3433" xr:uid="{00000000-0005-0000-0000-00006A0D0000}"/>
    <cellStyle name="PSDate 3 2" xfId="3434" xr:uid="{00000000-0005-0000-0000-00006B0D0000}"/>
    <cellStyle name="PSDate 3 3" xfId="3435" xr:uid="{00000000-0005-0000-0000-00006C0D0000}"/>
    <cellStyle name="PSDate 3 4" xfId="3436" xr:uid="{00000000-0005-0000-0000-00006D0D0000}"/>
    <cellStyle name="PSDate 4" xfId="3437" xr:uid="{00000000-0005-0000-0000-00006E0D0000}"/>
    <cellStyle name="PSDate 4 2" xfId="3438" xr:uid="{00000000-0005-0000-0000-00006F0D0000}"/>
    <cellStyle name="PSDate 4 3" xfId="3439" xr:uid="{00000000-0005-0000-0000-0000700D0000}"/>
    <cellStyle name="PSDate 4 4" xfId="3440" xr:uid="{00000000-0005-0000-0000-0000710D0000}"/>
    <cellStyle name="PSDate 5" xfId="3441" xr:uid="{00000000-0005-0000-0000-0000720D0000}"/>
    <cellStyle name="PSDate 6" xfId="3442" xr:uid="{00000000-0005-0000-0000-0000730D0000}"/>
    <cellStyle name="PSDate 7" xfId="3443" xr:uid="{00000000-0005-0000-0000-0000740D0000}"/>
    <cellStyle name="PSDate 8" xfId="3444" xr:uid="{00000000-0005-0000-0000-0000750D0000}"/>
    <cellStyle name="PSDec" xfId="3445" xr:uid="{00000000-0005-0000-0000-0000760D0000}"/>
    <cellStyle name="PSDec 2" xfId="3446" xr:uid="{00000000-0005-0000-0000-0000770D0000}"/>
    <cellStyle name="PSDec 2 2" xfId="3447" xr:uid="{00000000-0005-0000-0000-0000780D0000}"/>
    <cellStyle name="PSDec 2 3" xfId="3448" xr:uid="{00000000-0005-0000-0000-0000790D0000}"/>
    <cellStyle name="PSDec 2 4" xfId="3449" xr:uid="{00000000-0005-0000-0000-00007A0D0000}"/>
    <cellStyle name="PSDec 3" xfId="3450" xr:uid="{00000000-0005-0000-0000-00007B0D0000}"/>
    <cellStyle name="PSDec 3 2" xfId="3451" xr:uid="{00000000-0005-0000-0000-00007C0D0000}"/>
    <cellStyle name="PSDec 3 3" xfId="3452" xr:uid="{00000000-0005-0000-0000-00007D0D0000}"/>
    <cellStyle name="PSDec 3 4" xfId="3453" xr:uid="{00000000-0005-0000-0000-00007E0D0000}"/>
    <cellStyle name="PSDec 4" xfId="3454" xr:uid="{00000000-0005-0000-0000-00007F0D0000}"/>
    <cellStyle name="PSDec 4 2" xfId="3455" xr:uid="{00000000-0005-0000-0000-0000800D0000}"/>
    <cellStyle name="PSDec 4 3" xfId="3456" xr:uid="{00000000-0005-0000-0000-0000810D0000}"/>
    <cellStyle name="PSDec 4 4" xfId="3457" xr:uid="{00000000-0005-0000-0000-0000820D0000}"/>
    <cellStyle name="PSDec 5" xfId="3458" xr:uid="{00000000-0005-0000-0000-0000830D0000}"/>
    <cellStyle name="PSDec 6" xfId="3459" xr:uid="{00000000-0005-0000-0000-0000840D0000}"/>
    <cellStyle name="PSDec 7" xfId="3460" xr:uid="{00000000-0005-0000-0000-0000850D0000}"/>
    <cellStyle name="PSDec 8" xfId="3461" xr:uid="{00000000-0005-0000-0000-0000860D0000}"/>
    <cellStyle name="PSHeading" xfId="3462" xr:uid="{00000000-0005-0000-0000-0000870D0000}"/>
    <cellStyle name="PSHeading 2" xfId="3463" xr:uid="{00000000-0005-0000-0000-0000880D0000}"/>
    <cellStyle name="PSHeading 2 2" xfId="3464" xr:uid="{00000000-0005-0000-0000-0000890D0000}"/>
    <cellStyle name="PSHeading 2 3" xfId="3465" xr:uid="{00000000-0005-0000-0000-00008A0D0000}"/>
    <cellStyle name="PSHeading 2 4" xfId="3466" xr:uid="{00000000-0005-0000-0000-00008B0D0000}"/>
    <cellStyle name="PSHeading 2_Top 20-IR" xfId="3467" xr:uid="{00000000-0005-0000-0000-00008C0D0000}"/>
    <cellStyle name="PSHeading 3" xfId="3468" xr:uid="{00000000-0005-0000-0000-00008D0D0000}"/>
    <cellStyle name="PSHeading 3 2" xfId="3469" xr:uid="{00000000-0005-0000-0000-00008E0D0000}"/>
    <cellStyle name="PSHeading 3 3" xfId="3470" xr:uid="{00000000-0005-0000-0000-00008F0D0000}"/>
    <cellStyle name="PSHeading 3 4" xfId="3471" xr:uid="{00000000-0005-0000-0000-0000900D0000}"/>
    <cellStyle name="PSHeading 3_Top 20-IR" xfId="3472" xr:uid="{00000000-0005-0000-0000-0000910D0000}"/>
    <cellStyle name="PSHeading 4" xfId="3473" xr:uid="{00000000-0005-0000-0000-0000920D0000}"/>
    <cellStyle name="PSHeading 4 2" xfId="3474" xr:uid="{00000000-0005-0000-0000-0000930D0000}"/>
    <cellStyle name="PSHeading 4 3" xfId="3475" xr:uid="{00000000-0005-0000-0000-0000940D0000}"/>
    <cellStyle name="PSHeading 4 4" xfId="3476" xr:uid="{00000000-0005-0000-0000-0000950D0000}"/>
    <cellStyle name="PSHeading 4_Top 20-IR" xfId="3477" xr:uid="{00000000-0005-0000-0000-0000960D0000}"/>
    <cellStyle name="PSHeading 5" xfId="3478" xr:uid="{00000000-0005-0000-0000-0000970D0000}"/>
    <cellStyle name="PSHeading 6" xfId="3479" xr:uid="{00000000-0005-0000-0000-0000980D0000}"/>
    <cellStyle name="PSHeading 7" xfId="3480" xr:uid="{00000000-0005-0000-0000-0000990D0000}"/>
    <cellStyle name="PSHeading 8" xfId="3481" xr:uid="{00000000-0005-0000-0000-00009A0D0000}"/>
    <cellStyle name="PSInt" xfId="3482" xr:uid="{00000000-0005-0000-0000-00009B0D0000}"/>
    <cellStyle name="PSInt 2" xfId="3483" xr:uid="{00000000-0005-0000-0000-00009C0D0000}"/>
    <cellStyle name="PSInt 2 2" xfId="3484" xr:uid="{00000000-0005-0000-0000-00009D0D0000}"/>
    <cellStyle name="PSInt 2 3" xfId="3485" xr:uid="{00000000-0005-0000-0000-00009E0D0000}"/>
    <cellStyle name="PSInt 2 4" xfId="3486" xr:uid="{00000000-0005-0000-0000-00009F0D0000}"/>
    <cellStyle name="PSInt 3" xfId="3487" xr:uid="{00000000-0005-0000-0000-0000A00D0000}"/>
    <cellStyle name="PSInt 3 2" xfId="3488" xr:uid="{00000000-0005-0000-0000-0000A10D0000}"/>
    <cellStyle name="PSInt 3 3" xfId="3489" xr:uid="{00000000-0005-0000-0000-0000A20D0000}"/>
    <cellStyle name="PSInt 3 4" xfId="3490" xr:uid="{00000000-0005-0000-0000-0000A30D0000}"/>
    <cellStyle name="PSInt 4" xfId="3491" xr:uid="{00000000-0005-0000-0000-0000A40D0000}"/>
    <cellStyle name="PSInt 4 2" xfId="3492" xr:uid="{00000000-0005-0000-0000-0000A50D0000}"/>
    <cellStyle name="PSInt 4 3" xfId="3493" xr:uid="{00000000-0005-0000-0000-0000A60D0000}"/>
    <cellStyle name="PSInt 4 4" xfId="3494" xr:uid="{00000000-0005-0000-0000-0000A70D0000}"/>
    <cellStyle name="PSInt 5" xfId="3495" xr:uid="{00000000-0005-0000-0000-0000A80D0000}"/>
    <cellStyle name="PSInt 6" xfId="3496" xr:uid="{00000000-0005-0000-0000-0000A90D0000}"/>
    <cellStyle name="PSInt 7" xfId="3497" xr:uid="{00000000-0005-0000-0000-0000AA0D0000}"/>
    <cellStyle name="PSInt 8" xfId="3498" xr:uid="{00000000-0005-0000-0000-0000AB0D0000}"/>
    <cellStyle name="PSSpacer" xfId="3499" xr:uid="{00000000-0005-0000-0000-0000AC0D0000}"/>
    <cellStyle name="PSSpacer 2" xfId="3500" xr:uid="{00000000-0005-0000-0000-0000AD0D0000}"/>
    <cellStyle name="PSSpacer 2 2" xfId="3501" xr:uid="{00000000-0005-0000-0000-0000AE0D0000}"/>
    <cellStyle name="PSSpacer 2 3" xfId="3502" xr:uid="{00000000-0005-0000-0000-0000AF0D0000}"/>
    <cellStyle name="PSSpacer 2 4" xfId="3503" xr:uid="{00000000-0005-0000-0000-0000B00D0000}"/>
    <cellStyle name="PSSpacer 3" xfId="3504" xr:uid="{00000000-0005-0000-0000-0000B10D0000}"/>
    <cellStyle name="PSSpacer 3 2" xfId="3505" xr:uid="{00000000-0005-0000-0000-0000B20D0000}"/>
    <cellStyle name="PSSpacer 3 3" xfId="3506" xr:uid="{00000000-0005-0000-0000-0000B30D0000}"/>
    <cellStyle name="PSSpacer 3 4" xfId="3507" xr:uid="{00000000-0005-0000-0000-0000B40D0000}"/>
    <cellStyle name="PSSpacer 4" xfId="3508" xr:uid="{00000000-0005-0000-0000-0000B50D0000}"/>
    <cellStyle name="PSSpacer 4 2" xfId="3509" xr:uid="{00000000-0005-0000-0000-0000B60D0000}"/>
    <cellStyle name="PSSpacer 4 3" xfId="3510" xr:uid="{00000000-0005-0000-0000-0000B70D0000}"/>
    <cellStyle name="PSSpacer 4 4" xfId="3511" xr:uid="{00000000-0005-0000-0000-0000B80D0000}"/>
    <cellStyle name="PSSpacer 5" xfId="3512" xr:uid="{00000000-0005-0000-0000-0000B90D0000}"/>
    <cellStyle name="PSSpacer 6" xfId="3513" xr:uid="{00000000-0005-0000-0000-0000BA0D0000}"/>
    <cellStyle name="PSSpacer 7" xfId="3514" xr:uid="{00000000-0005-0000-0000-0000BB0D0000}"/>
    <cellStyle name="PSSpacer 8" xfId="3515" xr:uid="{00000000-0005-0000-0000-0000BC0D0000}"/>
    <cellStyle name="r" xfId="3516" xr:uid="{00000000-0005-0000-0000-0000BD0D0000}"/>
    <cellStyle name="r_Acquisition Schedules" xfId="3517" xr:uid="{00000000-0005-0000-0000-0000BE0D0000}"/>
    <cellStyle name="r_Acquisition Schedules - Sch8 (2)" xfId="3518" xr:uid="{00000000-0005-0000-0000-0000BF0D0000}"/>
    <cellStyle name="r_Acquisition Schedules (2)" xfId="3519" xr:uid="{00000000-0005-0000-0000-0000C00D0000}"/>
    <cellStyle name="r_Boston Afford Mar 2005 (2)" xfId="3520" xr:uid="{00000000-0005-0000-0000-0000C10D0000}"/>
    <cellStyle name="r_Financial Model v6" xfId="3521" xr:uid="{00000000-0005-0000-0000-0000C20D0000}"/>
    <cellStyle name="r_Financial Model v6-03-26-2004" xfId="3522" xr:uid="{00000000-0005-0000-0000-0000C30D0000}"/>
    <cellStyle name="r_Financial Model v8" xfId="3523" xr:uid="{00000000-0005-0000-0000-0000C40D0000}"/>
    <cellStyle name="r_Financial Model v9" xfId="3524" xr:uid="{00000000-0005-0000-0000-0000C50D0000}"/>
    <cellStyle name="r_GAAP Financial Model v15" xfId="3525" xr:uid="{00000000-0005-0000-0000-0000C60D0000}"/>
    <cellStyle name="r_GAAP Financial Model v15_Acquisition Schedules" xfId="3526" xr:uid="{00000000-0005-0000-0000-0000C70D0000}"/>
    <cellStyle name="r_GAAP Financial Model v15_Acquisition Schedules - Sch8 (2)" xfId="3527" xr:uid="{00000000-0005-0000-0000-0000C80D0000}"/>
    <cellStyle name="r_GAAP Financial Model v15_Acquisition Schedules (2)" xfId="3528" xr:uid="{00000000-0005-0000-0000-0000C90D0000}"/>
    <cellStyle name="r_GAAP Financial Model v15_Financial Model v6-03-26-2004" xfId="3529" xr:uid="{00000000-0005-0000-0000-0000CA0D0000}"/>
    <cellStyle name="r_HC_paradise" xfId="3530" xr:uid="{00000000-0005-0000-0000-0000CB0D0000}"/>
    <cellStyle name="r_HC_paradise_Acquisition Schedules" xfId="3531" xr:uid="{00000000-0005-0000-0000-0000CC0D0000}"/>
    <cellStyle name="r_HC_paradise_Acquisition Schedules - Sch8 (2)" xfId="3532" xr:uid="{00000000-0005-0000-0000-0000CD0D0000}"/>
    <cellStyle name="r_HC_paradise_Acquisition Schedules (2)" xfId="3533" xr:uid="{00000000-0005-0000-0000-0000CE0D0000}"/>
    <cellStyle name="r_New Financial Model v3" xfId="3534" xr:uid="{00000000-0005-0000-0000-0000CF0D0000}"/>
    <cellStyle name="r_New Financial Model v4" xfId="3535" xr:uid="{00000000-0005-0000-0000-0000D00D0000}"/>
    <cellStyle name="r_New Financial Model v5" xfId="3536" xr:uid="{00000000-0005-0000-0000-0000D10D0000}"/>
    <cellStyle name="r_New Financial Model v6" xfId="3537" xr:uid="{00000000-0005-0000-0000-0000D20D0000}"/>
    <cellStyle name="r_New Financial Model v7" xfId="3538" xr:uid="{00000000-0005-0000-0000-0000D30D0000}"/>
    <cellStyle name="r_P&amp;L Model v1" xfId="3539" xr:uid="{00000000-0005-0000-0000-0000D40D0000}"/>
    <cellStyle name="r_Project Atlas Analysis 4.0" xfId="3540" xr:uid="{00000000-0005-0000-0000-0000D50D0000}"/>
    <cellStyle name="r_Project Atlas Analysis 4.0_Acquisition Schedules" xfId="3541" xr:uid="{00000000-0005-0000-0000-0000D60D0000}"/>
    <cellStyle name="r_Project Atlas Analysis 4.0_Acquisition Schedules - Sch8 (2)" xfId="3542" xr:uid="{00000000-0005-0000-0000-0000D70D0000}"/>
    <cellStyle name="r_Project Atlas Analysis 4.0_Acquisition Schedules (2)" xfId="3543" xr:uid="{00000000-0005-0000-0000-0000D80D0000}"/>
    <cellStyle name="Red font" xfId="3544" xr:uid="{00000000-0005-0000-0000-0000D90D0000}"/>
    <cellStyle name="Ref Numbers" xfId="3545" xr:uid="{00000000-0005-0000-0000-0000DA0D0000}"/>
    <cellStyle name="regstoresfromspecstores" xfId="3546" xr:uid="{00000000-0005-0000-0000-0000DB0D0000}"/>
    <cellStyle name="regstoresfromspecstores 2" xfId="3547" xr:uid="{00000000-0005-0000-0000-0000DC0D0000}"/>
    <cellStyle name="regstoresfromspecstores 3" xfId="3548" xr:uid="{00000000-0005-0000-0000-0000DD0D0000}"/>
    <cellStyle name="regstoresfromspecstores 4" xfId="3549" xr:uid="{00000000-0005-0000-0000-0000DE0D0000}"/>
    <cellStyle name="regstoresfromspecstores 5" xfId="3550" xr:uid="{00000000-0005-0000-0000-0000DF0D0000}"/>
    <cellStyle name="regstoresfromspecstores 6" xfId="3551" xr:uid="{00000000-0005-0000-0000-0000E00D0000}"/>
    <cellStyle name="regstoresfromspecstores 7" xfId="3552" xr:uid="{00000000-0005-0000-0000-0000E10D0000}"/>
    <cellStyle name="regstoresfromspecstores 8" xfId="3553" xr:uid="{00000000-0005-0000-0000-0000E20D0000}"/>
    <cellStyle name="ReportTitlePrompt" xfId="3554" xr:uid="{00000000-0005-0000-0000-0000E30D0000}"/>
    <cellStyle name="ReportTitlePrompt 2" xfId="3555" xr:uid="{00000000-0005-0000-0000-0000E40D0000}"/>
    <cellStyle name="ReportTitleValue" xfId="3556" xr:uid="{00000000-0005-0000-0000-0000E50D0000}"/>
    <cellStyle name="RevList" xfId="3557" xr:uid="{00000000-0005-0000-0000-0000E60D0000}"/>
    <cellStyle name="RevList 10" xfId="3558" xr:uid="{00000000-0005-0000-0000-0000E70D0000}"/>
    <cellStyle name="RevList 11" xfId="3559" xr:uid="{00000000-0005-0000-0000-0000E80D0000}"/>
    <cellStyle name="RevList 12" xfId="3560" xr:uid="{00000000-0005-0000-0000-0000E90D0000}"/>
    <cellStyle name="RevList 13" xfId="3561" xr:uid="{00000000-0005-0000-0000-0000EA0D0000}"/>
    <cellStyle name="RevList 14" xfId="3562" xr:uid="{00000000-0005-0000-0000-0000EB0D0000}"/>
    <cellStyle name="RevList 15" xfId="3563" xr:uid="{00000000-0005-0000-0000-0000EC0D0000}"/>
    <cellStyle name="RevList 16" xfId="3564" xr:uid="{00000000-0005-0000-0000-0000ED0D0000}"/>
    <cellStyle name="RevList 17" xfId="3565" xr:uid="{00000000-0005-0000-0000-0000EE0D0000}"/>
    <cellStyle name="RevList 18" xfId="3566" xr:uid="{00000000-0005-0000-0000-0000EF0D0000}"/>
    <cellStyle name="RevList 19" xfId="3567" xr:uid="{00000000-0005-0000-0000-0000F00D0000}"/>
    <cellStyle name="RevList 2" xfId="3568" xr:uid="{00000000-0005-0000-0000-0000F10D0000}"/>
    <cellStyle name="RevList 2 2" xfId="3569" xr:uid="{00000000-0005-0000-0000-0000F20D0000}"/>
    <cellStyle name="RevList 20" xfId="3570" xr:uid="{00000000-0005-0000-0000-0000F30D0000}"/>
    <cellStyle name="RevList 21" xfId="3571" xr:uid="{00000000-0005-0000-0000-0000F40D0000}"/>
    <cellStyle name="RevList 22" xfId="3572" xr:uid="{00000000-0005-0000-0000-0000F50D0000}"/>
    <cellStyle name="RevList 23" xfId="3573" xr:uid="{00000000-0005-0000-0000-0000F60D0000}"/>
    <cellStyle name="RevList 24" xfId="3574" xr:uid="{00000000-0005-0000-0000-0000F70D0000}"/>
    <cellStyle name="RevList 25" xfId="3575" xr:uid="{00000000-0005-0000-0000-0000F80D0000}"/>
    <cellStyle name="RevList 26" xfId="3576" xr:uid="{00000000-0005-0000-0000-0000F90D0000}"/>
    <cellStyle name="RevList 27" xfId="3577" xr:uid="{00000000-0005-0000-0000-0000FA0D0000}"/>
    <cellStyle name="RevList 28" xfId="3578" xr:uid="{00000000-0005-0000-0000-0000FB0D0000}"/>
    <cellStyle name="RevList 29" xfId="3579" xr:uid="{00000000-0005-0000-0000-0000FC0D0000}"/>
    <cellStyle name="RevList 3" xfId="3580" xr:uid="{00000000-0005-0000-0000-0000FD0D0000}"/>
    <cellStyle name="RevList 3 2" xfId="3581" xr:uid="{00000000-0005-0000-0000-0000FE0D0000}"/>
    <cellStyle name="RevList 30" xfId="3582" xr:uid="{00000000-0005-0000-0000-0000FF0D0000}"/>
    <cellStyle name="RevList 4" xfId="3583" xr:uid="{00000000-0005-0000-0000-0000000E0000}"/>
    <cellStyle name="RevList 4 2" xfId="3584" xr:uid="{00000000-0005-0000-0000-0000010E0000}"/>
    <cellStyle name="RevList 5" xfId="3585" xr:uid="{00000000-0005-0000-0000-0000020E0000}"/>
    <cellStyle name="RevList 5 2" xfId="3586" xr:uid="{00000000-0005-0000-0000-0000030E0000}"/>
    <cellStyle name="RevList 6" xfId="3587" xr:uid="{00000000-0005-0000-0000-0000040E0000}"/>
    <cellStyle name="RevList 6 2" xfId="3588" xr:uid="{00000000-0005-0000-0000-0000050E0000}"/>
    <cellStyle name="RevList 7" xfId="3589" xr:uid="{00000000-0005-0000-0000-0000060E0000}"/>
    <cellStyle name="RevList 7 2" xfId="3590" xr:uid="{00000000-0005-0000-0000-0000070E0000}"/>
    <cellStyle name="RevList 8" xfId="3591" xr:uid="{00000000-0005-0000-0000-0000080E0000}"/>
    <cellStyle name="RevList 8 2" xfId="3592" xr:uid="{00000000-0005-0000-0000-0000090E0000}"/>
    <cellStyle name="RevList 9" xfId="3593" xr:uid="{00000000-0005-0000-0000-00000A0E0000}"/>
    <cellStyle name="row1" xfId="3594" xr:uid="{00000000-0005-0000-0000-00000B0E0000}"/>
    <cellStyle name="row1 2" xfId="3595" xr:uid="{00000000-0005-0000-0000-00000C0E0000}"/>
    <cellStyle name="RowAcctAbovePrompt" xfId="3596" xr:uid="{00000000-0005-0000-0000-00000D0E0000}"/>
    <cellStyle name="RowAcctAbovePrompt 2" xfId="3597" xr:uid="{00000000-0005-0000-0000-00000E0E0000}"/>
    <cellStyle name="RowAcctSOBAbovePrompt" xfId="3598" xr:uid="{00000000-0005-0000-0000-00000F0E0000}"/>
    <cellStyle name="RowAcctSOBAbovePrompt 2" xfId="3599" xr:uid="{00000000-0005-0000-0000-0000100E0000}"/>
    <cellStyle name="RowAcctSOBValue" xfId="3600" xr:uid="{00000000-0005-0000-0000-0000110E0000}"/>
    <cellStyle name="RowAcctSOBValue 2" xfId="3601" xr:uid="{00000000-0005-0000-0000-0000120E0000}"/>
    <cellStyle name="RowAcctValue" xfId="3602" xr:uid="{00000000-0005-0000-0000-0000130E0000}"/>
    <cellStyle name="RowAttrAbovePrompt" xfId="3603" xr:uid="{00000000-0005-0000-0000-0000140E0000}"/>
    <cellStyle name="RowAttrAbovePrompt 2" xfId="3604" xr:uid="{00000000-0005-0000-0000-0000150E0000}"/>
    <cellStyle name="RowAttrValue" xfId="3605" xr:uid="{00000000-0005-0000-0000-0000160E0000}"/>
    <cellStyle name="RowColSetAbovePrompt" xfId="3606" xr:uid="{00000000-0005-0000-0000-0000170E0000}"/>
    <cellStyle name="RowColSetAbovePrompt 2" xfId="3607" xr:uid="{00000000-0005-0000-0000-0000180E0000}"/>
    <cellStyle name="RowColSetLeftPrompt" xfId="3608" xr:uid="{00000000-0005-0000-0000-0000190E0000}"/>
    <cellStyle name="RowColSetLeftPrompt 2" xfId="3609" xr:uid="{00000000-0005-0000-0000-00001A0E0000}"/>
    <cellStyle name="RowColSetValue" xfId="3610" xr:uid="{00000000-0005-0000-0000-00001B0E0000}"/>
    <cellStyle name="RowLeftPrompt" xfId="3611" xr:uid="{00000000-0005-0000-0000-00001C0E0000}"/>
    <cellStyle name="RowLeftPrompt 2" xfId="3612" xr:uid="{00000000-0005-0000-0000-00001D0E0000}"/>
    <cellStyle name="s]_x000d__x000a_File Server=0x0004_x000d__x000a_NetModem/E=0x01CB_x000d__x000a_LanRover/E=0x01CC;0x079B_x000d__x000a_LanRover/T=0x01CD;0x079C_x000d__x000a_LanRov" xfId="3613" xr:uid="{00000000-0005-0000-0000-00001E0E0000}"/>
    <cellStyle name="s]_x000d__x000a_spooler=yes_x000d__x000a_load=nwpopup.exe,C:\MCAFEE\VIRUSCAN\VSHWIN.EXE P:\ACEWIN\PCALCPRO\pcalcpro.exe_x000d__x000a_rem run=c:\win\calenda" xfId="3614" xr:uid="{00000000-0005-0000-0000-00001F0E0000}"/>
    <cellStyle name="Salomon Logo" xfId="3615" xr:uid="{00000000-0005-0000-0000-0000200E0000}"/>
    <cellStyle name="SampleUsingFormatMask" xfId="3616" xr:uid="{00000000-0005-0000-0000-0000210E0000}"/>
    <cellStyle name="SampleUsingFormatMask 2" xfId="3617" xr:uid="{00000000-0005-0000-0000-0000220E0000}"/>
    <cellStyle name="SampleWithNoFormatMask" xfId="3618" xr:uid="{00000000-0005-0000-0000-0000230E0000}"/>
    <cellStyle name="SampleWithNoFormatMask 2" xfId="3619" xr:uid="{00000000-0005-0000-0000-0000240E0000}"/>
    <cellStyle name="Shaded (,0)" xfId="3620" xr:uid="{00000000-0005-0000-0000-0000250E0000}"/>
    <cellStyle name="Shaded bold grid (,0)" xfId="3621" xr:uid="{00000000-0005-0000-0000-0000260E0000}"/>
    <cellStyle name="Shaded grid (,0)" xfId="3622" xr:uid="{00000000-0005-0000-0000-0000270E0000}"/>
    <cellStyle name="Shaded LR (,0)" xfId="3623" xr:uid="{00000000-0005-0000-0000-0000280E0000}"/>
    <cellStyle name="SHADEDSTORES" xfId="3624" xr:uid="{00000000-0005-0000-0000-0000290E0000}"/>
    <cellStyle name="SHADEDSTORES 2" xfId="3625" xr:uid="{00000000-0005-0000-0000-00002A0E0000}"/>
    <cellStyle name="SHADEDSTORES 3" xfId="3626" xr:uid="{00000000-0005-0000-0000-00002B0E0000}"/>
    <cellStyle name="SHADEDSTORES 4" xfId="3627" xr:uid="{00000000-0005-0000-0000-00002C0E0000}"/>
    <cellStyle name="SHADEDSTORES 5" xfId="3628" xr:uid="{00000000-0005-0000-0000-00002D0E0000}"/>
    <cellStyle name="SHADEDSTORES 6" xfId="3629" xr:uid="{00000000-0005-0000-0000-00002E0E0000}"/>
    <cellStyle name="SHADEDSTORES 7" xfId="3630" xr:uid="{00000000-0005-0000-0000-00002F0E0000}"/>
    <cellStyle name="SHADEDSTORES 8" xfId="3631" xr:uid="{00000000-0005-0000-0000-0000300E0000}"/>
    <cellStyle name="Single Accounting" xfId="3632" xr:uid="{00000000-0005-0000-0000-0000310E0000}"/>
    <cellStyle name="SingleLineAcctgn" xfId="3633" xr:uid="{00000000-0005-0000-0000-0000320E0000}"/>
    <cellStyle name="SingleLinePercent" xfId="3634" xr:uid="{00000000-0005-0000-0000-0000330E0000}"/>
    <cellStyle name="Source Line" xfId="3635" xr:uid="{00000000-0005-0000-0000-0000340E0000}"/>
    <cellStyle name="Speckled (,0)" xfId="3636" xr:uid="{00000000-0005-0000-0000-0000350E0000}"/>
    <cellStyle name="Speckled grid (,0)" xfId="3637" xr:uid="{00000000-0005-0000-0000-0000360E0000}"/>
    <cellStyle name="Speckled LR (,0)" xfId="3638" xr:uid="{00000000-0005-0000-0000-0000370E0000}"/>
    <cellStyle name="specstores" xfId="3639" xr:uid="{00000000-0005-0000-0000-0000380E0000}"/>
    <cellStyle name="specstores 2" xfId="3640" xr:uid="{00000000-0005-0000-0000-0000390E0000}"/>
    <cellStyle name="specstores 3" xfId="3641" xr:uid="{00000000-0005-0000-0000-00003A0E0000}"/>
    <cellStyle name="specstores 4" xfId="3642" xr:uid="{00000000-0005-0000-0000-00003B0E0000}"/>
    <cellStyle name="specstores 5" xfId="3643" xr:uid="{00000000-0005-0000-0000-00003C0E0000}"/>
    <cellStyle name="specstores 6" xfId="3644" xr:uid="{00000000-0005-0000-0000-00003D0E0000}"/>
    <cellStyle name="specstores 7" xfId="3645" xr:uid="{00000000-0005-0000-0000-00003E0E0000}"/>
    <cellStyle name="specstores 8" xfId="3646" xr:uid="{00000000-0005-0000-0000-00003F0E0000}"/>
    <cellStyle name="Standaard_Victor_Quarter-pack addition" xfId="3647" xr:uid="{00000000-0005-0000-0000-0000400E0000}"/>
    <cellStyle name="Style 1" xfId="3648" xr:uid="{00000000-0005-0000-0000-0000410E0000}"/>
    <cellStyle name="Style 1 2" xfId="3649" xr:uid="{00000000-0005-0000-0000-0000420E0000}"/>
    <cellStyle name="Style 1 2 2" xfId="3650" xr:uid="{00000000-0005-0000-0000-0000430E0000}"/>
    <cellStyle name="Style 1 2 3" xfId="3651" xr:uid="{00000000-0005-0000-0000-0000440E0000}"/>
    <cellStyle name="Style 1 2 4" xfId="3652" xr:uid="{00000000-0005-0000-0000-0000450E0000}"/>
    <cellStyle name="Style 1 2_Top 20-IR" xfId="3653" xr:uid="{00000000-0005-0000-0000-0000460E0000}"/>
    <cellStyle name="Style 1 3" xfId="3654" xr:uid="{00000000-0005-0000-0000-0000470E0000}"/>
    <cellStyle name="Style 1 3 2" xfId="3655" xr:uid="{00000000-0005-0000-0000-0000480E0000}"/>
    <cellStyle name="Style 1 3 3" xfId="3656" xr:uid="{00000000-0005-0000-0000-0000490E0000}"/>
    <cellStyle name="Style 1 3 4" xfId="3657" xr:uid="{00000000-0005-0000-0000-00004A0E0000}"/>
    <cellStyle name="Style 1 3_Top 20-IR" xfId="3658" xr:uid="{00000000-0005-0000-0000-00004B0E0000}"/>
    <cellStyle name="Style 1 4" xfId="3659" xr:uid="{00000000-0005-0000-0000-00004C0E0000}"/>
    <cellStyle name="Style 1 4 2" xfId="3660" xr:uid="{00000000-0005-0000-0000-00004D0E0000}"/>
    <cellStyle name="Style 1 4 3" xfId="3661" xr:uid="{00000000-0005-0000-0000-00004E0E0000}"/>
    <cellStyle name="Style 1 4 4" xfId="3662" xr:uid="{00000000-0005-0000-0000-00004F0E0000}"/>
    <cellStyle name="Style 1 4_Top 20-IR" xfId="3663" xr:uid="{00000000-0005-0000-0000-0000500E0000}"/>
    <cellStyle name="Style 1 5" xfId="3664" xr:uid="{00000000-0005-0000-0000-0000510E0000}"/>
    <cellStyle name="Style 1 6" xfId="3665" xr:uid="{00000000-0005-0000-0000-0000520E0000}"/>
    <cellStyle name="Style 1 7" xfId="3666" xr:uid="{00000000-0005-0000-0000-0000530E0000}"/>
    <cellStyle name="Style 1 8" xfId="3667" xr:uid="{00000000-0005-0000-0000-0000540E0000}"/>
    <cellStyle name="Style 2" xfId="3668" xr:uid="{00000000-0005-0000-0000-0000550E0000}"/>
    <cellStyle name="Style 2 2" xfId="3669" xr:uid="{00000000-0005-0000-0000-0000560E0000}"/>
    <cellStyle name="Style 2 2 2" xfId="3670" xr:uid="{00000000-0005-0000-0000-0000570E0000}"/>
    <cellStyle name="Style 2 2 3" xfId="3671" xr:uid="{00000000-0005-0000-0000-0000580E0000}"/>
    <cellStyle name="Style 2 2 4" xfId="3672" xr:uid="{00000000-0005-0000-0000-0000590E0000}"/>
    <cellStyle name="Style 2 2_Top 20-IR" xfId="3673" xr:uid="{00000000-0005-0000-0000-00005A0E0000}"/>
    <cellStyle name="Style 2 3" xfId="3674" xr:uid="{00000000-0005-0000-0000-00005B0E0000}"/>
    <cellStyle name="Style 2 3 2" xfId="3675" xr:uid="{00000000-0005-0000-0000-00005C0E0000}"/>
    <cellStyle name="Style 2 3 3" xfId="3676" xr:uid="{00000000-0005-0000-0000-00005D0E0000}"/>
    <cellStyle name="Style 2 3 4" xfId="3677" xr:uid="{00000000-0005-0000-0000-00005E0E0000}"/>
    <cellStyle name="Style 2 3_Top 20-IR" xfId="3678" xr:uid="{00000000-0005-0000-0000-00005F0E0000}"/>
    <cellStyle name="Style 2 4" xfId="3679" xr:uid="{00000000-0005-0000-0000-0000600E0000}"/>
    <cellStyle name="Style 2 4 2" xfId="3680" xr:uid="{00000000-0005-0000-0000-0000610E0000}"/>
    <cellStyle name="Style 2 4 3" xfId="3681" xr:uid="{00000000-0005-0000-0000-0000620E0000}"/>
    <cellStyle name="Style 2 4 4" xfId="3682" xr:uid="{00000000-0005-0000-0000-0000630E0000}"/>
    <cellStyle name="Style 2 4_Top 20-IR" xfId="3683" xr:uid="{00000000-0005-0000-0000-0000640E0000}"/>
    <cellStyle name="Style 2 5" xfId="3684" xr:uid="{00000000-0005-0000-0000-0000650E0000}"/>
    <cellStyle name="Style 2 6" xfId="3685" xr:uid="{00000000-0005-0000-0000-0000660E0000}"/>
    <cellStyle name="Style 2 7" xfId="3686" xr:uid="{00000000-0005-0000-0000-0000670E0000}"/>
    <cellStyle name="Style 2 8" xfId="3687" xr:uid="{00000000-0005-0000-0000-0000680E0000}"/>
    <cellStyle name="Style 24" xfId="3688" xr:uid="{00000000-0005-0000-0000-0000690E0000}"/>
    <cellStyle name="Style 3" xfId="3689" xr:uid="{00000000-0005-0000-0000-00006A0E0000}"/>
    <cellStyle name="Style 4" xfId="3690" xr:uid="{00000000-0005-0000-0000-00006B0E0000}"/>
    <cellStyle name="style1" xfId="3691" xr:uid="{00000000-0005-0000-0000-00006C0E0000}"/>
    <cellStyle name="style1 10" xfId="3692" xr:uid="{00000000-0005-0000-0000-00006D0E0000}"/>
    <cellStyle name="style1 11" xfId="3693" xr:uid="{00000000-0005-0000-0000-00006E0E0000}"/>
    <cellStyle name="style1 12" xfId="3694" xr:uid="{00000000-0005-0000-0000-00006F0E0000}"/>
    <cellStyle name="style1 13" xfId="3695" xr:uid="{00000000-0005-0000-0000-0000700E0000}"/>
    <cellStyle name="style1 14" xfId="3696" xr:uid="{00000000-0005-0000-0000-0000710E0000}"/>
    <cellStyle name="style1 15" xfId="3697" xr:uid="{00000000-0005-0000-0000-0000720E0000}"/>
    <cellStyle name="style1 16" xfId="3698" xr:uid="{00000000-0005-0000-0000-0000730E0000}"/>
    <cellStyle name="style1 17" xfId="3699" xr:uid="{00000000-0005-0000-0000-0000740E0000}"/>
    <cellStyle name="style1 18" xfId="3700" xr:uid="{00000000-0005-0000-0000-0000750E0000}"/>
    <cellStyle name="style1 19" xfId="3701" xr:uid="{00000000-0005-0000-0000-0000760E0000}"/>
    <cellStyle name="style1 2" xfId="3702" xr:uid="{00000000-0005-0000-0000-0000770E0000}"/>
    <cellStyle name="style1 20" xfId="3703" xr:uid="{00000000-0005-0000-0000-0000780E0000}"/>
    <cellStyle name="style1 21" xfId="3704" xr:uid="{00000000-0005-0000-0000-0000790E0000}"/>
    <cellStyle name="style1 22" xfId="3705" xr:uid="{00000000-0005-0000-0000-00007A0E0000}"/>
    <cellStyle name="style1 23" xfId="3706" xr:uid="{00000000-0005-0000-0000-00007B0E0000}"/>
    <cellStyle name="style1 24" xfId="3707" xr:uid="{00000000-0005-0000-0000-00007C0E0000}"/>
    <cellStyle name="style1 25" xfId="3708" xr:uid="{00000000-0005-0000-0000-00007D0E0000}"/>
    <cellStyle name="style1 26" xfId="3709" xr:uid="{00000000-0005-0000-0000-00007E0E0000}"/>
    <cellStyle name="style1 27" xfId="3710" xr:uid="{00000000-0005-0000-0000-00007F0E0000}"/>
    <cellStyle name="style1 28" xfId="3711" xr:uid="{00000000-0005-0000-0000-0000800E0000}"/>
    <cellStyle name="style1 29" xfId="3712" xr:uid="{00000000-0005-0000-0000-0000810E0000}"/>
    <cellStyle name="style1 3" xfId="3713" xr:uid="{00000000-0005-0000-0000-0000820E0000}"/>
    <cellStyle name="style1 30" xfId="3714" xr:uid="{00000000-0005-0000-0000-0000830E0000}"/>
    <cellStyle name="style1 4" xfId="3715" xr:uid="{00000000-0005-0000-0000-0000840E0000}"/>
    <cellStyle name="style1 5" xfId="3716" xr:uid="{00000000-0005-0000-0000-0000850E0000}"/>
    <cellStyle name="style1 6" xfId="3717" xr:uid="{00000000-0005-0000-0000-0000860E0000}"/>
    <cellStyle name="style1 7" xfId="3718" xr:uid="{00000000-0005-0000-0000-0000870E0000}"/>
    <cellStyle name="style1 8" xfId="3719" xr:uid="{00000000-0005-0000-0000-0000880E0000}"/>
    <cellStyle name="style1 9" xfId="3720" xr:uid="{00000000-0005-0000-0000-0000890E0000}"/>
    <cellStyle name="Sub-heading" xfId="3721" xr:uid="{00000000-0005-0000-0000-00008A0E0000}"/>
    <cellStyle name="Sub-heading 2" xfId="3722" xr:uid="{00000000-0005-0000-0000-00008B0E0000}"/>
    <cellStyle name="subT (,0)" xfId="3724" xr:uid="{00000000-0005-0000-0000-00008D0E0000}"/>
    <cellStyle name="subT ($0)" xfId="3723" xr:uid="{00000000-0005-0000-0000-00008C0E0000}"/>
    <cellStyle name="Subtotal" xfId="3725" xr:uid="{00000000-0005-0000-0000-00008E0E0000}"/>
    <cellStyle name="Subtotal 10" xfId="3726" xr:uid="{00000000-0005-0000-0000-00008F0E0000}"/>
    <cellStyle name="Subtotal 11" xfId="3727" xr:uid="{00000000-0005-0000-0000-0000900E0000}"/>
    <cellStyle name="Subtotal 2" xfId="3728" xr:uid="{00000000-0005-0000-0000-0000910E0000}"/>
    <cellStyle name="Subtotal 3" xfId="3729" xr:uid="{00000000-0005-0000-0000-0000920E0000}"/>
    <cellStyle name="Subtotal 4" xfId="3730" xr:uid="{00000000-0005-0000-0000-0000930E0000}"/>
    <cellStyle name="Subtotal 5" xfId="3731" xr:uid="{00000000-0005-0000-0000-0000940E0000}"/>
    <cellStyle name="Subtotal 6" xfId="3732" xr:uid="{00000000-0005-0000-0000-0000950E0000}"/>
    <cellStyle name="Subtotal 7" xfId="3733" xr:uid="{00000000-0005-0000-0000-0000960E0000}"/>
    <cellStyle name="Subtotal 8" xfId="3734" xr:uid="{00000000-0005-0000-0000-0000970E0000}"/>
    <cellStyle name="Subtotal 9" xfId="3735" xr:uid="{00000000-0005-0000-0000-0000980E0000}"/>
    <cellStyle name="Table Head" xfId="3736" xr:uid="{00000000-0005-0000-0000-0000990E0000}"/>
    <cellStyle name="Table Head Aligned" xfId="3737" xr:uid="{00000000-0005-0000-0000-00009A0E0000}"/>
    <cellStyle name="Table Head Blue" xfId="3738" xr:uid="{00000000-0005-0000-0000-00009B0E0000}"/>
    <cellStyle name="Table Head Green" xfId="3739" xr:uid="{00000000-0005-0000-0000-00009C0E0000}"/>
    <cellStyle name="Table Head_ACCC" xfId="3740" xr:uid="{00000000-0005-0000-0000-00009D0E0000}"/>
    <cellStyle name="Table Heading" xfId="3741" xr:uid="{00000000-0005-0000-0000-00009E0E0000}"/>
    <cellStyle name="Table Source" xfId="3742" xr:uid="{00000000-0005-0000-0000-00009F0E0000}"/>
    <cellStyle name="Table Text" xfId="3743" xr:uid="{00000000-0005-0000-0000-0000A00E0000}"/>
    <cellStyle name="Table Title" xfId="3744" xr:uid="{00000000-0005-0000-0000-0000A10E0000}"/>
    <cellStyle name="Table Units" xfId="3745" xr:uid="{00000000-0005-0000-0000-0000A20E0000}"/>
    <cellStyle name="Table_Header" xfId="3746" xr:uid="{00000000-0005-0000-0000-0000A30E0000}"/>
    <cellStyle name="TableBody" xfId="3747" xr:uid="{00000000-0005-0000-0000-0000A40E0000}"/>
    <cellStyle name="TableBodyR" xfId="3748" xr:uid="{00000000-0005-0000-0000-0000A50E0000}"/>
    <cellStyle name="TableColHeads" xfId="3749" xr:uid="{00000000-0005-0000-0000-0000A60E0000}"/>
    <cellStyle name="Text" xfId="3750" xr:uid="{00000000-0005-0000-0000-0000A70E0000}"/>
    <cellStyle name="Text 1" xfId="3751" xr:uid="{00000000-0005-0000-0000-0000A80E0000}"/>
    <cellStyle name="Text 2" xfId="3752" xr:uid="{00000000-0005-0000-0000-0000A90E0000}"/>
    <cellStyle name="Text Head" xfId="3753" xr:uid="{00000000-0005-0000-0000-0000AA0E0000}"/>
    <cellStyle name="Text Head 1" xfId="3754" xr:uid="{00000000-0005-0000-0000-0000AB0E0000}"/>
    <cellStyle name="Text Head 2" xfId="3755" xr:uid="{00000000-0005-0000-0000-0000AC0E0000}"/>
    <cellStyle name="Text Indent 1" xfId="3756" xr:uid="{00000000-0005-0000-0000-0000AD0E0000}"/>
    <cellStyle name="Text Indent 2" xfId="3757" xr:uid="{00000000-0005-0000-0000-0000AE0E0000}"/>
    <cellStyle name="Text Indent A" xfId="3758" xr:uid="{00000000-0005-0000-0000-0000AF0E0000}"/>
    <cellStyle name="Text Indent B" xfId="3759" xr:uid="{00000000-0005-0000-0000-0000B00E0000}"/>
    <cellStyle name="Text Indent B 10" xfId="3760" xr:uid="{00000000-0005-0000-0000-0000B10E0000}"/>
    <cellStyle name="Text Indent B 11" xfId="3761" xr:uid="{00000000-0005-0000-0000-0000B20E0000}"/>
    <cellStyle name="Text Indent B 2" xfId="3762" xr:uid="{00000000-0005-0000-0000-0000B30E0000}"/>
    <cellStyle name="Text Indent B 3" xfId="3763" xr:uid="{00000000-0005-0000-0000-0000B40E0000}"/>
    <cellStyle name="Text Indent B 4" xfId="3764" xr:uid="{00000000-0005-0000-0000-0000B50E0000}"/>
    <cellStyle name="Text Indent B 5" xfId="3765" xr:uid="{00000000-0005-0000-0000-0000B60E0000}"/>
    <cellStyle name="Text Indent B 6" xfId="3766" xr:uid="{00000000-0005-0000-0000-0000B70E0000}"/>
    <cellStyle name="Text Indent B 7" xfId="3767" xr:uid="{00000000-0005-0000-0000-0000B80E0000}"/>
    <cellStyle name="Text Indent B 8" xfId="3768" xr:uid="{00000000-0005-0000-0000-0000B90E0000}"/>
    <cellStyle name="Text Indent B 9" xfId="3769" xr:uid="{00000000-0005-0000-0000-0000BA0E0000}"/>
    <cellStyle name="Text Indent C" xfId="3770" xr:uid="{00000000-0005-0000-0000-0000BB0E0000}"/>
    <cellStyle name="Text Indent C 10" xfId="3771" xr:uid="{00000000-0005-0000-0000-0000BC0E0000}"/>
    <cellStyle name="Text Indent C 11" xfId="3772" xr:uid="{00000000-0005-0000-0000-0000BD0E0000}"/>
    <cellStyle name="Text Indent C 2" xfId="3773" xr:uid="{00000000-0005-0000-0000-0000BE0E0000}"/>
    <cellStyle name="Text Indent C 3" xfId="3774" xr:uid="{00000000-0005-0000-0000-0000BF0E0000}"/>
    <cellStyle name="Text Indent C 4" xfId="3775" xr:uid="{00000000-0005-0000-0000-0000C00E0000}"/>
    <cellStyle name="Text Indent C 5" xfId="3776" xr:uid="{00000000-0005-0000-0000-0000C10E0000}"/>
    <cellStyle name="Text Indent C 6" xfId="3777" xr:uid="{00000000-0005-0000-0000-0000C20E0000}"/>
    <cellStyle name="Text Indent C 7" xfId="3778" xr:uid="{00000000-0005-0000-0000-0000C30E0000}"/>
    <cellStyle name="Text Indent C 8" xfId="3779" xr:uid="{00000000-0005-0000-0000-0000C40E0000}"/>
    <cellStyle name="Text Indent C 9" xfId="3780" xr:uid="{00000000-0005-0000-0000-0000C50E0000}"/>
    <cellStyle name="Times 10" xfId="3783" xr:uid="{00000000-0005-0000-0000-0000C80E0000}"/>
    <cellStyle name="Times 12" xfId="3784" xr:uid="{00000000-0005-0000-0000-0000C90E0000}"/>
    <cellStyle name="Title - Underline" xfId="3785" xr:uid="{00000000-0005-0000-0000-0000CA0E0000}"/>
    <cellStyle name="Title Case" xfId="3786" xr:uid="{00000000-0005-0000-0000-0000CB0E0000}"/>
    <cellStyle name="Title Line" xfId="3787" xr:uid="{00000000-0005-0000-0000-0000CC0E0000}"/>
    <cellStyle name="Title Major" xfId="3788" xr:uid="{00000000-0005-0000-0000-0000CD0E0000}"/>
    <cellStyle name="Title Sheet" xfId="3789" xr:uid="{00000000-0005-0000-0000-0000CE0E0000}"/>
    <cellStyle name="Titles - Other" xfId="3790" xr:uid="{00000000-0005-0000-0000-0000CF0E0000}"/>
    <cellStyle name="TOC 1" xfId="3791" xr:uid="{00000000-0005-0000-0000-0000D00E0000}"/>
    <cellStyle name="TOC 2" xfId="3792" xr:uid="{00000000-0005-0000-0000-0000D10E0000}"/>
    <cellStyle name="Top Row" xfId="3793" xr:uid="{00000000-0005-0000-0000-0000D20E0000}"/>
    <cellStyle name="Topline" xfId="3794" xr:uid="{00000000-0005-0000-0000-0000D30E0000}"/>
    <cellStyle name="Total 2" xfId="3795" xr:uid="{00000000-0005-0000-0000-0000D40E0000}"/>
    <cellStyle name="Total 3" xfId="3796" xr:uid="{00000000-0005-0000-0000-0000D50E0000}"/>
    <cellStyle name="Total 4" xfId="3797" xr:uid="{00000000-0005-0000-0000-0000D60E0000}"/>
    <cellStyle name="Total 5" xfId="3798" xr:uid="{00000000-0005-0000-0000-0000D70E0000}"/>
    <cellStyle name="Total 6" xfId="3799" xr:uid="{00000000-0005-0000-0000-0000D80E0000}"/>
    <cellStyle name="Total 7" xfId="3800" xr:uid="{00000000-0005-0000-0000-0000D90E0000}"/>
    <cellStyle name="Total 8" xfId="3801" xr:uid="{00000000-0005-0000-0000-0000DA0E0000}"/>
    <cellStyle name="Total Currency" xfId="3802" xr:uid="{00000000-0005-0000-0000-0000DB0E0000}"/>
    <cellStyle name="Total Major" xfId="3803" xr:uid="{00000000-0005-0000-0000-0000DC0E0000}"/>
    <cellStyle name="Total Major No Line" xfId="3804" xr:uid="{00000000-0005-0000-0000-0000DD0E0000}"/>
    <cellStyle name="Total Minor" xfId="3805" xr:uid="{00000000-0005-0000-0000-0000DE0E0000}"/>
    <cellStyle name="Total Normal" xfId="3806" xr:uid="{00000000-0005-0000-0000-0000DF0E0000}"/>
    <cellStyle name="Total Row" xfId="3807" xr:uid="{00000000-0005-0000-0000-0000E00E0000}"/>
    <cellStyle name="TotalCurrency" xfId="3808" xr:uid="{00000000-0005-0000-0000-0000E10E0000}"/>
    <cellStyle name="Underline_Double" xfId="3809" xr:uid="{00000000-0005-0000-0000-0000E20E0000}"/>
    <cellStyle name="UploadThisRowValue" xfId="3810" xr:uid="{00000000-0005-0000-0000-0000E30E0000}"/>
    <cellStyle name="UploadThisRowValue 2" xfId="3811" xr:uid="{00000000-0005-0000-0000-0000E40E0000}"/>
    <cellStyle name="Währung [0]_cap table as of 300402" xfId="3812" xr:uid="{00000000-0005-0000-0000-0000E50E0000}"/>
    <cellStyle name="Währung_cap table as of 300402" xfId="3813" xr:uid="{00000000-0005-0000-0000-0000E60E0000}"/>
    <cellStyle name="WhiteCells" xfId="3814" xr:uid="{00000000-0005-0000-0000-0000E70E0000}"/>
    <cellStyle name="x" xfId="3815" xr:uid="{00000000-0005-0000-0000-0000E80E0000}"/>
    <cellStyle name="year" xfId="3816" xr:uid="{00000000-0005-0000-0000-0000E90E0000}"/>
    <cellStyle name="Yen" xfId="3817" xr:uid="{00000000-0005-0000-0000-0000EA0E0000}"/>
    <cellStyle name="þ_x001d_ðB_x000a__x000a_ÿ_x0012__x000d_ÝþU_x0001_m_x0006__x0016__x0007__x0001__x0001_" xfId="3781" xr:uid="{00000000-0005-0000-0000-0000C60E0000}"/>
    <cellStyle name="þ_x001d_ðB_x000a__x000a_ÿ_x0012__x000d_ÝþU_x0001_m_x0006_ž_x0016__x0007__x0001__x0001_" xfId="3782" xr:uid="{00000000-0005-0000-0000-0000C70E0000}"/>
    <cellStyle name="Гиперссылка_Se@SS costs-83 peop" xfId="3818" xr:uid="{00000000-0005-0000-0000-0000EB0E0000}"/>
    <cellStyle name="Обычный_Schedule for Investments 2001" xfId="3819" xr:uid="{00000000-0005-0000-0000-0000EC0E0000}"/>
    <cellStyle name="一般_~7769895" xfId="3820" xr:uid="{00000000-0005-0000-0000-0000ED0E0000}"/>
    <cellStyle name="中等" xfId="3821" xr:uid="{00000000-0005-0000-0000-0000EE0E0000}"/>
    <cellStyle name="備註" xfId="3822" xr:uid="{00000000-0005-0000-0000-0000EF0E0000}"/>
    <cellStyle name="千分位_RESULTS" xfId="3824" xr:uid="{00000000-0005-0000-0000-0000F10E0000}"/>
    <cellStyle name="千分位[0]_RESULTS" xfId="3823" xr:uid="{00000000-0005-0000-0000-0000F00E0000}"/>
    <cellStyle name="合計" xfId="3825" xr:uid="{00000000-0005-0000-0000-0000F20E0000}"/>
    <cellStyle name="壞" xfId="3826" xr:uid="{00000000-0005-0000-0000-0000F30E0000}"/>
    <cellStyle name="好" xfId="3827" xr:uid="{00000000-0005-0000-0000-0000F40E0000}"/>
    <cellStyle name="常规_Sheet1" xfId="3828" xr:uid="{00000000-0005-0000-0000-0000F50E0000}"/>
    <cellStyle name="桁区切り [0.00]_cisco gtee rpt 300601" xfId="3829" xr:uid="{00000000-0005-0000-0000-0000F60E0000}"/>
    <cellStyle name="桁区切り_F19-38 for term sheet" xfId="3830" xr:uid="{00000000-0005-0000-0000-0000F70E0000}"/>
    <cellStyle name="標準_AR aging and Bad Debt reserve 10-13-03" xfId="3831" xr:uid="{00000000-0005-0000-0000-0000F80E0000}"/>
    <cellStyle name="標題" xfId="3832" xr:uid="{00000000-0005-0000-0000-0000F90E0000}"/>
    <cellStyle name="標題 1" xfId="3833" xr:uid="{00000000-0005-0000-0000-0000FA0E0000}"/>
    <cellStyle name="標題 2" xfId="3834" xr:uid="{00000000-0005-0000-0000-0000FB0E0000}"/>
    <cellStyle name="標題 3" xfId="3835" xr:uid="{00000000-0005-0000-0000-0000FC0E0000}"/>
    <cellStyle name="標題 4" xfId="3836" xr:uid="{00000000-0005-0000-0000-0000FD0E0000}"/>
    <cellStyle name="檢查儲存格" xfId="3837" xr:uid="{00000000-0005-0000-0000-0000FE0E0000}"/>
    <cellStyle name="計算方式" xfId="3838" xr:uid="{00000000-0005-0000-0000-0000FF0E0000}"/>
    <cellStyle name="說明文字" xfId="3839" xr:uid="{00000000-0005-0000-0000-0000000F0000}"/>
    <cellStyle name="警告文字" xfId="3840" xr:uid="{00000000-0005-0000-0000-0000010F0000}"/>
    <cellStyle name="貨幣 [0]_RESULTS" xfId="3841" xr:uid="{00000000-0005-0000-0000-0000020F0000}"/>
    <cellStyle name="貨幣_RESULTS" xfId="3842" xr:uid="{00000000-0005-0000-0000-0000030F0000}"/>
    <cellStyle name="輔色1" xfId="3843" xr:uid="{00000000-0005-0000-0000-0000040F0000}"/>
    <cellStyle name="輔色2" xfId="3844" xr:uid="{00000000-0005-0000-0000-0000050F0000}"/>
    <cellStyle name="輔色3" xfId="3845" xr:uid="{00000000-0005-0000-0000-0000060F0000}"/>
    <cellStyle name="輔色4" xfId="3846" xr:uid="{00000000-0005-0000-0000-0000070F0000}"/>
    <cellStyle name="輔色5" xfId="3847" xr:uid="{00000000-0005-0000-0000-0000080F0000}"/>
    <cellStyle name="輔色6" xfId="3848" xr:uid="{00000000-0005-0000-0000-0000090F0000}"/>
    <cellStyle name="輸入" xfId="3849" xr:uid="{00000000-0005-0000-0000-00000A0F0000}"/>
    <cellStyle name="輸出" xfId="3850" xr:uid="{00000000-0005-0000-0000-00000B0F0000}"/>
    <cellStyle name="通貨 [0.00]_Sheet1" xfId="3851" xr:uid="{00000000-0005-0000-0000-00000C0F0000}"/>
    <cellStyle name="連結的儲存格" xfId="3852" xr:uid="{00000000-0005-0000-0000-00000D0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79375</xdr:colOff>
      <xdr:row>0</xdr:row>
      <xdr:rowOff>88901</xdr:rowOff>
    </xdr:from>
    <xdr:ext cx="673100" cy="396874"/>
    <xdr:pic>
      <xdr:nvPicPr>
        <xdr:cNvPr id="6" name="Image - Image1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88901"/>
          <a:ext cx="673100" cy="3968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I72"/>
  <sheetViews>
    <sheetView showGridLines="0" tabSelected="1" zoomScale="84" zoomScaleNormal="84" zoomScaleSheetLayoutView="80" workbookViewId="0">
      <selection activeCell="L19" sqref="L19"/>
    </sheetView>
  </sheetViews>
  <sheetFormatPr baseColWidth="10" defaultColWidth="11.5" defaultRowHeight="15"/>
  <cols>
    <col min="1" max="1" width="39.83203125" bestFit="1" customWidth="1"/>
    <col min="2" max="2" width="17.5" style="7" customWidth="1"/>
    <col min="3" max="3" width="2.83203125" style="28" customWidth="1"/>
    <col min="4" max="4" width="17.5" style="7" customWidth="1"/>
    <col min="5" max="5" width="2.6640625" customWidth="1"/>
    <col min="6" max="6" width="17.33203125" customWidth="1"/>
    <col min="7" max="7" width="2.83203125" style="28" customWidth="1"/>
    <col min="8" max="8" width="17.5" style="28" customWidth="1"/>
    <col min="9" max="9" width="11.5" style="28"/>
  </cols>
  <sheetData>
    <row r="1" spans="1:9">
      <c r="A1" s="10" t="s">
        <v>27</v>
      </c>
      <c r="B1" s="11"/>
      <c r="C1" s="11"/>
      <c r="D1" s="11"/>
      <c r="E1" s="12"/>
      <c r="F1" s="12"/>
      <c r="G1" s="31"/>
      <c r="H1" s="31"/>
    </row>
    <row r="2" spans="1:9" ht="15" customHeight="1">
      <c r="A2" s="10" t="s">
        <v>28</v>
      </c>
      <c r="B2" s="12"/>
      <c r="C2" s="11"/>
      <c r="D2" s="12"/>
      <c r="E2" s="12"/>
      <c r="F2" s="12"/>
      <c r="G2" s="31"/>
      <c r="H2" s="31"/>
    </row>
    <row r="3" spans="1:9" ht="15" customHeight="1">
      <c r="A3" s="13" t="s">
        <v>0</v>
      </c>
      <c r="B3" s="14"/>
      <c r="C3" s="11"/>
      <c r="D3" s="14"/>
      <c r="E3" s="12"/>
      <c r="F3" s="12"/>
      <c r="G3" s="31"/>
      <c r="H3" s="31"/>
    </row>
    <row r="4" spans="1:9">
      <c r="A4" s="1"/>
      <c r="B4" s="15"/>
      <c r="D4" s="15"/>
      <c r="H4"/>
    </row>
    <row r="5" spans="1:9" ht="15" customHeight="1">
      <c r="A5" s="6"/>
      <c r="B5" s="16" t="s">
        <v>35</v>
      </c>
      <c r="D5" s="16" t="s">
        <v>35</v>
      </c>
      <c r="E5" s="33"/>
      <c r="F5" s="58" t="s">
        <v>35</v>
      </c>
      <c r="G5" s="33"/>
      <c r="H5" s="32"/>
    </row>
    <row r="6" spans="1:9" ht="14.5" customHeight="1">
      <c r="A6" s="6"/>
      <c r="B6" s="22" t="s">
        <v>26</v>
      </c>
      <c r="D6" s="22" t="s">
        <v>26</v>
      </c>
      <c r="E6" s="33"/>
      <c r="F6" s="22" t="s">
        <v>26</v>
      </c>
      <c r="G6" s="33"/>
      <c r="H6" s="32"/>
    </row>
    <row r="7" spans="1:9" ht="27.75" customHeight="1">
      <c r="A7" s="2" t="s">
        <v>25</v>
      </c>
      <c r="B7" s="29" t="s">
        <v>34</v>
      </c>
      <c r="D7" s="29" t="s">
        <v>36</v>
      </c>
      <c r="E7" s="33"/>
      <c r="F7" s="59" t="s">
        <v>37</v>
      </c>
      <c r="G7" s="33"/>
      <c r="H7" s="42"/>
    </row>
    <row r="8" spans="1:9" ht="12.75" customHeight="1">
      <c r="A8" s="17"/>
      <c r="B8" s="18"/>
      <c r="D8" s="18"/>
      <c r="E8" s="33"/>
      <c r="F8" s="60"/>
      <c r="G8" s="33"/>
      <c r="H8" s="34"/>
    </row>
    <row r="9" spans="1:9" ht="12.75" customHeight="1">
      <c r="A9" s="5" t="s">
        <v>1</v>
      </c>
      <c r="B9" s="18"/>
      <c r="D9" s="18"/>
      <c r="E9" s="33"/>
      <c r="F9" s="60"/>
      <c r="G9" s="33"/>
      <c r="H9" s="34"/>
    </row>
    <row r="10" spans="1:9" ht="12.75" customHeight="1">
      <c r="A10" s="19" t="s">
        <v>2</v>
      </c>
      <c r="B10" s="18"/>
      <c r="D10" s="18"/>
      <c r="E10" s="33"/>
      <c r="F10" s="60"/>
      <c r="G10" s="33"/>
      <c r="H10" s="34"/>
    </row>
    <row r="11" spans="1:9" ht="12.75" customHeight="1">
      <c r="A11" s="20" t="s">
        <v>19</v>
      </c>
      <c r="B11" s="9">
        <v>8587</v>
      </c>
      <c r="D11" s="9">
        <v>8475</v>
      </c>
      <c r="E11" s="33"/>
      <c r="F11" s="61">
        <v>10366</v>
      </c>
      <c r="G11" s="33"/>
      <c r="H11" s="35"/>
    </row>
    <row r="12" spans="1:9" ht="12.75" customHeight="1">
      <c r="A12" s="20" t="s">
        <v>33</v>
      </c>
      <c r="B12" s="49">
        <v>19448</v>
      </c>
      <c r="D12" s="49">
        <v>18587</v>
      </c>
      <c r="E12" s="33"/>
      <c r="F12" s="62">
        <v>18208</v>
      </c>
      <c r="G12" s="33"/>
      <c r="H12" s="36"/>
    </row>
    <row r="13" spans="1:9" ht="12.75" customHeight="1">
      <c r="A13" s="20" t="s">
        <v>20</v>
      </c>
      <c r="B13" s="49">
        <v>4878</v>
      </c>
      <c r="D13" s="49">
        <v>4330</v>
      </c>
      <c r="E13" s="33"/>
      <c r="F13" s="62">
        <v>4569</v>
      </c>
      <c r="G13" s="33"/>
      <c r="H13" s="36"/>
    </row>
    <row r="14" spans="1:9" s="3" customFormat="1" ht="12.75" customHeight="1">
      <c r="A14" s="20" t="s">
        <v>21</v>
      </c>
      <c r="B14" s="49">
        <v>1344</v>
      </c>
      <c r="C14" s="28"/>
      <c r="D14" s="49">
        <v>1353</v>
      </c>
      <c r="E14" s="33"/>
      <c r="F14" s="62">
        <v>1212</v>
      </c>
      <c r="G14" s="33"/>
      <c r="H14" s="36"/>
      <c r="I14" s="28"/>
    </row>
    <row r="15" spans="1:9" ht="12.75" customHeight="1">
      <c r="A15" s="20" t="s">
        <v>3</v>
      </c>
      <c r="B15" s="49">
        <v>5026</v>
      </c>
      <c r="D15" s="49">
        <v>4827</v>
      </c>
      <c r="E15" s="33"/>
      <c r="F15" s="62">
        <v>4703</v>
      </c>
      <c r="G15" s="33"/>
      <c r="H15" s="36"/>
    </row>
    <row r="16" spans="1:9" ht="12.75" customHeight="1">
      <c r="A16" s="20" t="s">
        <v>29</v>
      </c>
      <c r="B16" s="50">
        <v>2433</v>
      </c>
      <c r="D16" s="50">
        <v>2481</v>
      </c>
      <c r="E16" s="33"/>
      <c r="F16" s="63">
        <v>2249</v>
      </c>
      <c r="G16" s="33"/>
      <c r="H16" s="36"/>
    </row>
    <row r="17" spans="1:9" ht="12.75" customHeight="1">
      <c r="A17" s="26" t="s">
        <v>4</v>
      </c>
      <c r="B17" s="51">
        <f>SUM(B11:B16)</f>
        <v>41716</v>
      </c>
      <c r="D17" s="51">
        <f>SUM(D11:D16)</f>
        <v>40053</v>
      </c>
      <c r="E17" s="33"/>
      <c r="F17" s="64">
        <f>SUM(F11:F16)</f>
        <v>41307</v>
      </c>
      <c r="G17" s="33"/>
      <c r="H17" s="36"/>
    </row>
    <row r="18" spans="1:9" s="3" customFormat="1" ht="12.75" customHeight="1">
      <c r="A18" s="21" t="s">
        <v>5</v>
      </c>
      <c r="B18" s="55">
        <v>2669</v>
      </c>
      <c r="C18" s="28"/>
      <c r="D18" s="55">
        <v>2621</v>
      </c>
      <c r="E18" s="33"/>
      <c r="F18" s="62">
        <v>2535</v>
      </c>
      <c r="G18" s="33"/>
      <c r="H18" s="36"/>
      <c r="I18" s="28"/>
    </row>
    <row r="19" spans="1:9" ht="12.5" customHeight="1">
      <c r="A19" s="21" t="s">
        <v>3</v>
      </c>
      <c r="B19" s="55">
        <v>4831</v>
      </c>
      <c r="D19" s="55">
        <v>4757</v>
      </c>
      <c r="E19" s="33"/>
      <c r="F19" s="62">
        <v>4770</v>
      </c>
      <c r="G19" s="33"/>
      <c r="H19" s="36"/>
    </row>
    <row r="20" spans="1:9" ht="12.75" customHeight="1">
      <c r="A20" s="21" t="s">
        <v>6</v>
      </c>
      <c r="B20" s="55">
        <v>33578</v>
      </c>
      <c r="D20" s="55">
        <v>33612</v>
      </c>
      <c r="E20" s="33"/>
      <c r="F20" s="62">
        <v>33453</v>
      </c>
      <c r="G20" s="33"/>
      <c r="H20" s="36"/>
    </row>
    <row r="21" spans="1:9" ht="12.75" customHeight="1">
      <c r="A21" s="21" t="s">
        <v>7</v>
      </c>
      <c r="B21" s="55">
        <v>2107</v>
      </c>
      <c r="D21" s="55">
        <v>1906</v>
      </c>
      <c r="E21" s="33"/>
      <c r="F21" s="62">
        <v>1744</v>
      </c>
      <c r="G21" s="33"/>
      <c r="H21" s="36"/>
    </row>
    <row r="22" spans="1:9" ht="12.75" customHeight="1">
      <c r="A22" s="21" t="s">
        <v>30</v>
      </c>
      <c r="B22" s="55">
        <v>3963</v>
      </c>
      <c r="D22" s="55">
        <v>3896</v>
      </c>
      <c r="E22" s="33"/>
      <c r="F22" s="62">
        <v>3909</v>
      </c>
      <c r="G22" s="33"/>
      <c r="H22" s="36"/>
    </row>
    <row r="23" spans="1:9">
      <c r="A23" s="21" t="s">
        <v>8</v>
      </c>
      <c r="B23" s="50">
        <f>1072+106+1217+1233</f>
        <v>3628</v>
      </c>
      <c r="C23" s="30"/>
      <c r="D23" s="50">
        <v>3581</v>
      </c>
      <c r="E23" s="33"/>
      <c r="F23" s="63">
        <v>3676</v>
      </c>
      <c r="G23" s="33"/>
      <c r="H23" s="36"/>
    </row>
    <row r="24" spans="1:9" ht="12.75" customHeight="1">
      <c r="A24" s="23"/>
      <c r="B24" s="45"/>
      <c r="D24" s="57"/>
      <c r="E24" s="33"/>
      <c r="F24" s="65"/>
      <c r="G24" s="33"/>
      <c r="H24" s="37"/>
    </row>
    <row r="25" spans="1:9" ht="16.5" customHeight="1" thickBot="1">
      <c r="A25" s="27" t="s">
        <v>9</v>
      </c>
      <c r="B25" s="56">
        <f>SUM(B17:B23)</f>
        <v>92492</v>
      </c>
      <c r="D25" s="56">
        <f>SUM(D17:D23)</f>
        <v>90426</v>
      </c>
      <c r="E25" s="33"/>
      <c r="F25" s="66">
        <f>SUM(F17:F23)</f>
        <v>91394</v>
      </c>
      <c r="G25" s="33"/>
      <c r="H25" s="43"/>
    </row>
    <row r="26" spans="1:9" ht="12.75" customHeight="1" thickTop="1">
      <c r="A26" s="23"/>
      <c r="B26" s="45"/>
      <c r="D26" s="45"/>
      <c r="E26" s="33"/>
      <c r="F26" s="65"/>
      <c r="G26" s="33"/>
      <c r="H26" s="37"/>
    </row>
    <row r="27" spans="1:9" ht="12.75" customHeight="1">
      <c r="A27" s="24" t="s">
        <v>10</v>
      </c>
      <c r="B27" s="45"/>
      <c r="D27" s="45"/>
      <c r="E27" s="33"/>
      <c r="F27" s="65"/>
      <c r="G27" s="33"/>
      <c r="H27" s="37"/>
    </row>
    <row r="28" spans="1:9" ht="12.75" customHeight="1">
      <c r="A28" s="23" t="s">
        <v>11</v>
      </c>
      <c r="B28" s="46"/>
      <c r="D28" s="46"/>
      <c r="E28" s="33"/>
      <c r="F28" s="67"/>
      <c r="G28" s="33"/>
      <c r="H28" s="38"/>
    </row>
    <row r="29" spans="1:9" ht="12.75" customHeight="1">
      <c r="A29" s="25" t="s">
        <v>22</v>
      </c>
      <c r="B29" s="9">
        <v>4000</v>
      </c>
      <c r="D29" s="9">
        <v>1499</v>
      </c>
      <c r="E29" s="33"/>
      <c r="F29" s="61">
        <v>4506</v>
      </c>
      <c r="G29" s="33"/>
      <c r="H29" s="35"/>
    </row>
    <row r="30" spans="1:9" ht="12.75" customHeight="1">
      <c r="A30" s="25" t="s">
        <v>23</v>
      </c>
      <c r="B30" s="49">
        <v>2016</v>
      </c>
      <c r="D30" s="49">
        <v>1935</v>
      </c>
      <c r="E30" s="33"/>
      <c r="F30" s="62">
        <v>2393</v>
      </c>
      <c r="G30" s="33"/>
      <c r="H30" s="36"/>
    </row>
    <row r="31" spans="1:9" ht="12.75" customHeight="1">
      <c r="A31" s="25" t="s">
        <v>14</v>
      </c>
      <c r="B31" s="49">
        <v>794</v>
      </c>
      <c r="D31" s="49">
        <v>819</v>
      </c>
      <c r="E31" s="33"/>
      <c r="F31" s="62">
        <v>1047</v>
      </c>
      <c r="G31" s="33"/>
      <c r="H31" s="36"/>
    </row>
    <row r="32" spans="1:9" ht="12.75" customHeight="1">
      <c r="A32" s="25" t="s">
        <v>24</v>
      </c>
      <c r="B32" s="49">
        <v>2735</v>
      </c>
      <c r="D32" s="49">
        <v>2690</v>
      </c>
      <c r="E32" s="33"/>
      <c r="F32" s="62">
        <v>2940</v>
      </c>
      <c r="G32" s="33"/>
      <c r="H32" s="36"/>
    </row>
    <row r="33" spans="1:8" ht="12.75" customHeight="1">
      <c r="A33" s="25" t="s">
        <v>15</v>
      </c>
      <c r="B33" s="49">
        <v>10646</v>
      </c>
      <c r="D33" s="49">
        <v>10638</v>
      </c>
      <c r="E33" s="33"/>
      <c r="F33" s="62">
        <v>10710</v>
      </c>
      <c r="G33" s="33"/>
      <c r="H33" s="36"/>
    </row>
    <row r="34" spans="1:8" ht="12.75" customHeight="1">
      <c r="A34" s="25" t="s">
        <v>31</v>
      </c>
      <c r="B34" s="52">
        <f>2+367+3990+47</f>
        <v>4406</v>
      </c>
      <c r="C34" s="30"/>
      <c r="D34" s="52">
        <v>4507</v>
      </c>
      <c r="E34" s="33"/>
      <c r="F34" s="63">
        <v>4341</v>
      </c>
      <c r="G34" s="33"/>
      <c r="H34" s="36"/>
    </row>
    <row r="35" spans="1:8" ht="12.75" customHeight="1">
      <c r="A35" s="26" t="s">
        <v>12</v>
      </c>
      <c r="B35" s="51">
        <f>SUM(B29:B34)</f>
        <v>24597</v>
      </c>
      <c r="D35" s="51">
        <f>SUM(D29:D34)</f>
        <v>22088</v>
      </c>
      <c r="E35" s="33"/>
      <c r="F35" s="64">
        <f>SUM(F29:F34)</f>
        <v>25937</v>
      </c>
      <c r="G35" s="33"/>
      <c r="H35" s="36"/>
    </row>
    <row r="36" spans="1:8" ht="12.75" customHeight="1">
      <c r="A36" s="23"/>
      <c r="B36" s="47"/>
      <c r="D36" s="47"/>
      <c r="E36" s="33"/>
      <c r="F36" s="62"/>
      <c r="G36" s="33"/>
      <c r="H36" s="36"/>
    </row>
    <row r="37" spans="1:8" ht="12.75" customHeight="1">
      <c r="A37" s="23" t="s">
        <v>13</v>
      </c>
      <c r="B37" s="49">
        <v>14497</v>
      </c>
      <c r="D37" s="49">
        <v>14494</v>
      </c>
      <c r="E37" s="33"/>
      <c r="F37" s="62">
        <v>11578</v>
      </c>
      <c r="G37" s="33"/>
      <c r="H37" s="36"/>
    </row>
    <row r="38" spans="1:8" ht="12.75" customHeight="1">
      <c r="A38" s="23" t="s">
        <v>14</v>
      </c>
      <c r="B38" s="49">
        <v>8919</v>
      </c>
      <c r="D38" s="49">
        <v>8227</v>
      </c>
      <c r="E38" s="33"/>
      <c r="F38" s="62">
        <v>8285</v>
      </c>
      <c r="G38" s="33"/>
      <c r="H38" s="36"/>
    </row>
    <row r="39" spans="1:8" ht="12.75" customHeight="1">
      <c r="A39" s="23" t="s">
        <v>15</v>
      </c>
      <c r="B39" s="49">
        <v>7956</v>
      </c>
      <c r="D39" s="49">
        <v>8048</v>
      </c>
      <c r="E39" s="33"/>
      <c r="F39" s="62">
        <v>7938</v>
      </c>
      <c r="G39" s="33"/>
      <c r="H39" s="36"/>
    </row>
    <row r="40" spans="1:8" ht="12.75" customHeight="1">
      <c r="A40" s="23" t="s">
        <v>32</v>
      </c>
      <c r="B40" s="52">
        <f>780+5+100+1215</f>
        <v>2100</v>
      </c>
      <c r="C40" s="30"/>
      <c r="D40" s="52">
        <v>2036</v>
      </c>
      <c r="E40" s="33"/>
      <c r="F40" s="63">
        <v>1948</v>
      </c>
      <c r="G40" s="33"/>
      <c r="H40" s="36"/>
    </row>
    <row r="41" spans="1:8" ht="12.75" customHeight="1">
      <c r="A41" s="26" t="s">
        <v>16</v>
      </c>
      <c r="B41" s="51">
        <f>SUM(B35:B40)</f>
        <v>58069</v>
      </c>
      <c r="D41" s="51">
        <f>SUM(D35:D40)</f>
        <v>54893</v>
      </c>
      <c r="E41" s="33"/>
      <c r="F41" s="64">
        <f>SUM(F35:F40)</f>
        <v>55686</v>
      </c>
      <c r="G41" s="33"/>
      <c r="H41" s="36"/>
    </row>
    <row r="42" spans="1:8" ht="12.75" customHeight="1">
      <c r="A42" s="23"/>
      <c r="B42" s="47"/>
      <c r="D42" s="47"/>
      <c r="E42" s="33"/>
      <c r="F42" s="62"/>
      <c r="G42" s="33"/>
      <c r="H42" s="36"/>
    </row>
    <row r="43" spans="1:8" ht="12.75" customHeight="1">
      <c r="A43" s="26" t="s">
        <v>17</v>
      </c>
      <c r="B43" s="53">
        <v>34423</v>
      </c>
      <c r="D43" s="53">
        <v>35533</v>
      </c>
      <c r="E43" s="33"/>
      <c r="F43" s="63">
        <v>35708</v>
      </c>
      <c r="G43" s="33"/>
      <c r="H43" s="36"/>
    </row>
    <row r="44" spans="1:8">
      <c r="A44" s="23"/>
      <c r="B44" s="48"/>
      <c r="D44" s="48"/>
      <c r="E44" s="33"/>
      <c r="F44" s="68"/>
      <c r="G44" s="33"/>
      <c r="H44" s="39"/>
    </row>
    <row r="45" spans="1:8" ht="16" thickBot="1">
      <c r="A45" s="27" t="s">
        <v>18</v>
      </c>
      <c r="B45" s="54">
        <f>B41+B43</f>
        <v>92492</v>
      </c>
      <c r="D45" s="54">
        <f>D41+D43</f>
        <v>90426</v>
      </c>
      <c r="E45" s="33"/>
      <c r="F45" s="69">
        <f>F41+F43</f>
        <v>91394</v>
      </c>
      <c r="G45" s="33"/>
      <c r="H45" s="44"/>
    </row>
    <row r="46" spans="1:8" ht="20" customHeight="1" thickTop="1">
      <c r="A46" s="24"/>
      <c r="B46" s="9"/>
      <c r="D46" s="35"/>
      <c r="E46" s="33"/>
      <c r="F46" s="40"/>
      <c r="G46" s="33"/>
      <c r="H46" s="33"/>
    </row>
    <row r="47" spans="1:8" ht="39" customHeight="1">
      <c r="A47" s="70"/>
      <c r="B47" s="70"/>
      <c r="D47" s="33"/>
      <c r="E47" s="33"/>
      <c r="F47" s="33"/>
      <c r="G47" s="33"/>
      <c r="H47" s="33"/>
    </row>
    <row r="48" spans="1:8">
      <c r="D48" s="41"/>
      <c r="E48" s="33"/>
      <c r="F48" s="33"/>
      <c r="G48" s="33"/>
      <c r="H48" s="33"/>
    </row>
    <row r="49" spans="1:9">
      <c r="D49" s="41"/>
      <c r="E49" s="33"/>
      <c r="F49" s="33"/>
      <c r="G49" s="33"/>
      <c r="H49" s="33"/>
    </row>
    <row r="50" spans="1:9">
      <c r="D50" s="41"/>
      <c r="E50" s="33"/>
      <c r="F50" s="33"/>
      <c r="G50" s="33"/>
      <c r="H50" s="33"/>
    </row>
    <row r="51" spans="1:9">
      <c r="D51" s="41"/>
      <c r="E51" s="33"/>
      <c r="F51" s="33"/>
      <c r="G51" s="33"/>
      <c r="H51" s="33"/>
    </row>
    <row r="52" spans="1:9">
      <c r="A52" s="3"/>
      <c r="B52" s="8"/>
      <c r="D52" s="41"/>
      <c r="E52" s="33"/>
      <c r="F52" s="33"/>
      <c r="G52" s="33"/>
      <c r="H52" s="33"/>
    </row>
    <row r="53" spans="1:9">
      <c r="A53" s="3"/>
      <c r="B53" s="8"/>
      <c r="D53" s="41"/>
      <c r="E53" s="33"/>
      <c r="F53" s="33"/>
      <c r="G53" s="33"/>
      <c r="H53" s="33"/>
    </row>
    <row r="54" spans="1:9">
      <c r="A54" s="3"/>
      <c r="B54" s="8"/>
      <c r="D54" s="41"/>
      <c r="E54" s="33"/>
      <c r="F54" s="33"/>
      <c r="G54" s="33"/>
      <c r="H54" s="33"/>
    </row>
    <row r="55" spans="1:9">
      <c r="A55" s="3"/>
      <c r="B55" s="8"/>
      <c r="D55" s="41"/>
      <c r="E55" s="33"/>
      <c r="F55" s="33"/>
      <c r="G55" s="33"/>
      <c r="H55" s="33"/>
    </row>
    <row r="56" spans="1:9">
      <c r="A56" s="3"/>
      <c r="B56" s="8"/>
      <c r="D56" s="8"/>
    </row>
    <row r="57" spans="1:9" s="3" customFormat="1">
      <c r="B57" s="8"/>
      <c r="C57" s="28"/>
      <c r="D57" s="8"/>
      <c r="E57"/>
      <c r="G57" s="28"/>
      <c r="H57" s="28"/>
      <c r="I57" s="28"/>
    </row>
    <row r="58" spans="1:9" s="3" customFormat="1">
      <c r="A58" s="4"/>
      <c r="B58" s="8"/>
      <c r="C58" s="28"/>
      <c r="D58" s="8"/>
      <c r="G58" s="28"/>
      <c r="H58" s="28"/>
      <c r="I58" s="28"/>
    </row>
    <row r="59" spans="1:9" s="3" customFormat="1">
      <c r="B59" s="8"/>
      <c r="C59" s="28"/>
      <c r="D59" s="8"/>
      <c r="G59" s="28"/>
      <c r="H59" s="28"/>
      <c r="I59" s="28"/>
    </row>
    <row r="60" spans="1:9" s="3" customFormat="1">
      <c r="B60" s="8"/>
      <c r="C60" s="28"/>
      <c r="D60" s="8"/>
      <c r="G60" s="28"/>
      <c r="H60" s="28"/>
      <c r="I60" s="28"/>
    </row>
    <row r="61" spans="1:9" s="3" customFormat="1">
      <c r="B61" s="8"/>
      <c r="C61" s="28"/>
      <c r="D61" s="8"/>
      <c r="G61" s="28"/>
      <c r="H61" s="28"/>
      <c r="I61" s="28"/>
    </row>
    <row r="62" spans="1:9" s="3" customFormat="1">
      <c r="B62" s="8"/>
      <c r="C62" s="28"/>
      <c r="D62" s="8"/>
      <c r="G62" s="28"/>
      <c r="H62" s="28"/>
      <c r="I62" s="28"/>
    </row>
    <row r="63" spans="1:9">
      <c r="E63" s="3"/>
    </row>
    <row r="71" spans="2:9" s="3" customFormat="1">
      <c r="B71" s="8"/>
      <c r="C71" s="28"/>
      <c r="D71" s="8"/>
      <c r="E71"/>
      <c r="G71" s="28"/>
      <c r="H71" s="28"/>
      <c r="I71" s="28"/>
    </row>
    <row r="72" spans="2:9">
      <c r="E72" s="3"/>
    </row>
  </sheetData>
  <mergeCells count="1">
    <mergeCell ref="A47:B47"/>
  </mergeCells>
  <pageMargins left="0.7" right="0.7" top="0.75" bottom="0.75" header="0.3" footer="0.3"/>
  <pageSetup scale="93" orientation="portrait" r:id="rId1"/>
  <headerFooter>
    <oddFooter xml:space="preserve">&amp;C&amp;"Arial,Regular"&amp;9Cisco Systems, Inc.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 Sheet</vt:lpstr>
      <vt:lpstr>'Balance Sheet'!Print_Area</vt:lpstr>
    </vt:vector>
  </TitlesOfParts>
  <Company>Cisco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Dallas II (adallasi)</dc:creator>
  <cp:lastModifiedBy>Microsoft Office User</cp:lastModifiedBy>
  <cp:lastPrinted>2020-05-01T22:47:38Z</cp:lastPrinted>
  <dcterms:created xsi:type="dcterms:W3CDTF">2012-07-30T16:13:42Z</dcterms:created>
  <dcterms:modified xsi:type="dcterms:W3CDTF">2020-05-13T18:19:19Z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