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5"/>
  <workbookPr/>
  <mc:AlternateContent xmlns:mc="http://schemas.openxmlformats.org/markup-compatibility/2006">
    <mc:Choice Requires="x15">
      <x15ac:absPath xmlns:x15ac="http://schemas.microsoft.com/office/spreadsheetml/2010/11/ac" url="https://cisco.sharepoint.com/sites/SECReporting/Shared Documents/10-K &amp; 10-Q/FY2025/Republished Web Financials/FY'23/"/>
    </mc:Choice>
  </mc:AlternateContent>
  <xr:revisionPtr revIDLastSave="102" documentId="8_{88FAA97F-E284-4180-9913-7EC52E066349}" xr6:coauthVersionLast="47" xr6:coauthVersionMax="47" xr10:uidLastSave="{D6B11377-5264-43FE-829F-9F8C06B4F293}"/>
  <bookViews>
    <workbookView xWindow="-96" yWindow="-96" windowWidth="23232" windowHeight="13872" xr2:uid="{72AAE129-D47F-4791-8F74-67B90F847D19}"/>
  </bookViews>
  <sheets>
    <sheet name="Balance Sheet 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5" i="1" l="1"/>
  <c r="B23" i="1" s="1"/>
  <c r="D15" i="1"/>
  <c r="D23" i="1" s="1"/>
  <c r="F15" i="1"/>
  <c r="F23" i="1" s="1"/>
  <c r="H15" i="1"/>
  <c r="H23" i="1" s="1"/>
  <c r="B33" i="1"/>
  <c r="D33" i="1"/>
  <c r="D39" i="1" s="1"/>
  <c r="D43" i="1" s="1"/>
  <c r="F33" i="1"/>
  <c r="F39" i="1" s="1"/>
  <c r="F43" i="1" s="1"/>
  <c r="H33" i="1"/>
  <c r="B39" i="1"/>
  <c r="B43" i="1" s="1"/>
  <c r="H39" i="1"/>
  <c r="H43" i="1" s="1"/>
</calcChain>
</file>

<file path=xl/sharedStrings.xml><?xml version="1.0" encoding="utf-8"?>
<sst xmlns="http://schemas.openxmlformats.org/spreadsheetml/2006/main" count="39" uniqueCount="36">
  <si>
    <t>HISTORICAL FINANCIALS</t>
  </si>
  <si>
    <t>BALANCE SHEETS</t>
  </si>
  <si>
    <t>(in millions)</t>
  </si>
  <si>
    <t>October 29, 
2022</t>
  </si>
  <si>
    <t>January 28,
2023</t>
  </si>
  <si>
    <t>April 29,
2023</t>
  </si>
  <si>
    <t>July 29,
2023</t>
  </si>
  <si>
    <t>ASSETS</t>
  </si>
  <si>
    <t>Current assets:</t>
  </si>
  <si>
    <t>Cash and cash equivalents</t>
  </si>
  <si>
    <t>Investments</t>
  </si>
  <si>
    <t>Accounts receivable, net</t>
  </si>
  <si>
    <t>Inventories</t>
  </si>
  <si>
    <t>Financing receivables, net</t>
  </si>
  <si>
    <t>Other current assets</t>
  </si>
  <si>
    <t>Total current assets</t>
  </si>
  <si>
    <t>Property and equipment, net</t>
  </si>
  <si>
    <t>Goodwill</t>
  </si>
  <si>
    <t>Purchased intangible assets, net</t>
  </si>
  <si>
    <t>Deferred tax assets</t>
  </si>
  <si>
    <t>Other assets</t>
  </si>
  <si>
    <t xml:space="preserve">Total Assets </t>
  </si>
  <si>
    <t>LIABILITIES AND EQUITY</t>
  </si>
  <si>
    <t>Current liabilities:</t>
  </si>
  <si>
    <t>Short-term debt</t>
  </si>
  <si>
    <t>Accounts payable</t>
  </si>
  <si>
    <t>Income taxes payable</t>
  </si>
  <si>
    <t>Accrued compensation</t>
  </si>
  <si>
    <t>Deferred revenue</t>
  </si>
  <si>
    <t xml:space="preserve">Other current liabilities </t>
  </si>
  <si>
    <t>Total current liabilities</t>
  </si>
  <si>
    <t>Long-term debt</t>
  </si>
  <si>
    <t>Other long-term liabilities</t>
  </si>
  <si>
    <t>Total liabilities</t>
  </si>
  <si>
    <t>Total equity</t>
  </si>
  <si>
    <t>Total Liabilities and Equity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</si>
</sst>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(* #,##0_);_(* \(#,##0\);_(* &quot;-&quot;_);_(@_)"/>
    <numFmt numFmtId="164" formatCode="_(&quot;$&quot;* #,##0_);_(&quot;$&quot;* \(#,##0\);_(&quot;$&quot;* &quot;-&quot;??_);_(@_)"/>
  </numFmts>
  <fonts count="7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10"/>
      <color rgb="FF000000"/>
      <name val="Calibri"/>
      <family val="2"/>
    </font>
    <font>
      <b/>
      <sz val="10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D274D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164" fontId="3" fillId="0" borderId="1" xfId="0" applyNumberFormat="1" applyFont="1" applyBorder="1"/>
    <xf numFmtId="0" fontId="3" fillId="0" borderId="0" xfId="0" applyFont="1" applyAlignment="1">
      <alignment horizontal="left" indent="3"/>
    </xf>
    <xf numFmtId="41" fontId="4" fillId="0" borderId="0" xfId="0" applyNumberFormat="1" applyFont="1"/>
    <xf numFmtId="0" fontId="4" fillId="0" borderId="0" xfId="0" applyFont="1" applyAlignment="1">
      <alignment horizontal="left" indent="9"/>
    </xf>
    <xf numFmtId="41" fontId="4" fillId="0" borderId="2" xfId="0" applyNumberFormat="1" applyFont="1" applyBorder="1"/>
    <xf numFmtId="0" fontId="4" fillId="0" borderId="0" xfId="0" applyFont="1" applyAlignment="1">
      <alignment horizontal="left" indent="3"/>
    </xf>
    <xf numFmtId="0" fontId="4" fillId="0" borderId="0" xfId="0" applyFont="1"/>
    <xf numFmtId="0" fontId="4" fillId="0" borderId="0" xfId="0" applyFont="1" applyAlignment="1">
      <alignment horizontal="left" indent="1"/>
    </xf>
    <xf numFmtId="0" fontId="3" fillId="0" borderId="0" xfId="0" applyFont="1"/>
    <xf numFmtId="41" fontId="3" fillId="0" borderId="1" xfId="0" applyNumberFormat="1" applyFont="1" applyBorder="1"/>
    <xf numFmtId="164" fontId="4" fillId="0" borderId="0" xfId="0" applyNumberFormat="1" applyFont="1"/>
    <xf numFmtId="0" fontId="5" fillId="0" borderId="0" xfId="0" applyFont="1"/>
    <xf numFmtId="49" fontId="3" fillId="0" borderId="3" xfId="0" quotePrefix="1" applyNumberFormat="1" applyFont="1" applyBorder="1" applyAlignment="1">
      <alignment horizontal="center" wrapText="1"/>
    </xf>
    <xf numFmtId="0" fontId="1" fillId="0" borderId="0" xfId="0" applyFont="1"/>
    <xf numFmtId="0" fontId="2" fillId="2" borderId="0" xfId="0" applyFont="1" applyFill="1" applyAlignment="1">
      <alignment horizontal="right"/>
    </xf>
    <xf numFmtId="2" fontId="6" fillId="2" borderId="0" xfId="0" applyNumberFormat="1" applyFont="1" applyFill="1" applyAlignment="1">
      <alignment horizontal="left" vertical="center"/>
    </xf>
    <xf numFmtId="2" fontId="6" fillId="2" borderId="0" xfId="0" applyNumberFormat="1" applyFont="1" applyFill="1" applyAlignment="1">
      <alignment horizontal="left" vertical="center" indent="12"/>
    </xf>
    <xf numFmtId="0" fontId="6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left" vertical="center" indent="12"/>
    </xf>
    <xf numFmtId="41" fontId="4" fillId="0" borderId="4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91440</xdr:colOff>
      <xdr:row>0</xdr:row>
      <xdr:rowOff>53340</xdr:rowOff>
    </xdr:from>
    <xdr:ext cx="771524" cy="361950"/>
    <xdr:pic>
      <xdr:nvPicPr>
        <xdr:cNvPr id="2" name="Picture 4">
          <a:extLst>
            <a:ext uri="{FF2B5EF4-FFF2-40B4-BE49-F238E27FC236}">
              <a16:creationId xmlns:a16="http://schemas.microsoft.com/office/drawing/2014/main" id="{144EA77A-5FC5-43E1-9033-F2A83F4751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57150"/>
          <a:ext cx="771524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9A298D-DA73-4DBC-85DC-AE80BD19264F}">
  <dimension ref="A1:H44"/>
  <sheetViews>
    <sheetView showGridLines="0" tabSelected="1" zoomScaleNormal="100" workbookViewId="0"/>
  </sheetViews>
  <sheetFormatPr defaultRowHeight="14.45"/>
  <cols>
    <col min="1" max="1" width="39.5703125" customWidth="1"/>
    <col min="2" max="2" width="17.42578125" customWidth="1"/>
    <col min="3" max="3" width="2.7109375" customWidth="1"/>
    <col min="4" max="4" width="17.42578125" customWidth="1"/>
    <col min="5" max="5" width="2.7109375" customWidth="1"/>
    <col min="6" max="6" width="17.42578125" customWidth="1"/>
    <col min="7" max="7" width="2.7109375" customWidth="1"/>
    <col min="8" max="8" width="17.42578125" customWidth="1"/>
  </cols>
  <sheetData>
    <row r="1" spans="1:8" ht="12.95" customHeight="1">
      <c r="A1" s="19" t="s">
        <v>0</v>
      </c>
      <c r="B1" s="18"/>
      <c r="C1" s="18"/>
      <c r="D1" s="18"/>
      <c r="E1" s="18"/>
      <c r="F1" s="18"/>
      <c r="G1" s="18"/>
      <c r="H1" s="18"/>
    </row>
    <row r="2" spans="1:8" ht="12.95" customHeight="1">
      <c r="A2" s="19" t="s">
        <v>1</v>
      </c>
      <c r="B2" s="15"/>
      <c r="C2" s="15"/>
      <c r="D2" s="15"/>
      <c r="E2" s="18"/>
      <c r="F2" s="15"/>
      <c r="G2" s="18"/>
      <c r="H2" s="15"/>
    </row>
    <row r="3" spans="1:8" ht="12.95" customHeight="1">
      <c r="A3" s="17" t="s">
        <v>2</v>
      </c>
      <c r="B3" s="15"/>
      <c r="C3" s="15"/>
      <c r="D3" s="15"/>
      <c r="E3" s="16"/>
      <c r="F3" s="15"/>
      <c r="G3" s="16"/>
      <c r="H3" s="15"/>
    </row>
    <row r="4" spans="1:8" ht="12.95" customHeight="1">
      <c r="A4" s="14"/>
      <c r="E4" s="14"/>
      <c r="G4" s="14"/>
    </row>
    <row r="5" spans="1:8" ht="27.6" customHeight="1">
      <c r="A5" s="7"/>
      <c r="B5" s="13" t="s">
        <v>3</v>
      </c>
      <c r="D5" s="13" t="s">
        <v>4</v>
      </c>
      <c r="E5" s="7"/>
      <c r="F5" s="13" t="s">
        <v>5</v>
      </c>
      <c r="G5" s="7"/>
      <c r="H5" s="13" t="s">
        <v>6</v>
      </c>
    </row>
    <row r="6" spans="1:8" ht="12.6" customHeight="1"/>
    <row r="7" spans="1:8" ht="12.95" customHeight="1">
      <c r="A7" s="9" t="s">
        <v>7</v>
      </c>
      <c r="E7" s="9"/>
      <c r="G7" s="9"/>
    </row>
    <row r="8" spans="1:8" ht="12.95" customHeight="1">
      <c r="A8" s="12" t="s">
        <v>8</v>
      </c>
      <c r="E8" s="12"/>
      <c r="G8" s="12"/>
    </row>
    <row r="9" spans="1:8" ht="12.95" customHeight="1">
      <c r="A9" s="8" t="s">
        <v>9</v>
      </c>
      <c r="B9" s="11">
        <v>7292</v>
      </c>
      <c r="D9" s="11">
        <v>9009</v>
      </c>
      <c r="E9" s="8"/>
      <c r="F9" s="11">
        <v>8044</v>
      </c>
      <c r="G9" s="8"/>
      <c r="H9" s="11">
        <v>10123</v>
      </c>
    </row>
    <row r="10" spans="1:8" ht="12.95" customHeight="1">
      <c r="A10" s="8" t="s">
        <v>10</v>
      </c>
      <c r="B10" s="3">
        <v>12492</v>
      </c>
      <c r="D10" s="3">
        <v>13052</v>
      </c>
      <c r="E10" s="8"/>
      <c r="F10" s="3">
        <v>15244</v>
      </c>
      <c r="G10" s="8"/>
      <c r="H10" s="3">
        <v>16023</v>
      </c>
    </row>
    <row r="11" spans="1:8" ht="12.95" customHeight="1">
      <c r="A11" s="8" t="s">
        <v>11</v>
      </c>
      <c r="B11" s="3">
        <v>5439</v>
      </c>
      <c r="D11" s="3">
        <v>5237</v>
      </c>
      <c r="E11" s="8"/>
      <c r="F11" s="3">
        <v>5104</v>
      </c>
      <c r="G11" s="8"/>
      <c r="H11" s="3">
        <v>5854</v>
      </c>
    </row>
    <row r="12" spans="1:8" ht="12.95" customHeight="1">
      <c r="A12" s="8" t="s">
        <v>12</v>
      </c>
      <c r="B12" s="3">
        <v>2664</v>
      </c>
      <c r="D12" s="3">
        <v>3140</v>
      </c>
      <c r="E12" s="8"/>
      <c r="F12" s="3">
        <v>3474</v>
      </c>
      <c r="G12" s="8"/>
      <c r="H12" s="3">
        <v>3644</v>
      </c>
    </row>
    <row r="13" spans="1:8" ht="12.95" customHeight="1">
      <c r="A13" s="8" t="s">
        <v>13</v>
      </c>
      <c r="B13" s="3">
        <v>3683</v>
      </c>
      <c r="D13" s="3">
        <v>3557</v>
      </c>
      <c r="E13" s="8"/>
      <c r="F13" s="3">
        <v>3402</v>
      </c>
      <c r="G13" s="8"/>
      <c r="H13" s="3">
        <v>3352</v>
      </c>
    </row>
    <row r="14" spans="1:8" ht="12.95" customHeight="1">
      <c r="A14" s="8" t="s">
        <v>14</v>
      </c>
      <c r="B14" s="3">
        <v>4571</v>
      </c>
      <c r="D14" s="3">
        <v>4520</v>
      </c>
      <c r="E14" s="8"/>
      <c r="F14" s="3">
        <v>4682</v>
      </c>
      <c r="G14" s="8"/>
      <c r="H14" s="3">
        <v>4352</v>
      </c>
    </row>
    <row r="15" spans="1:8" ht="12.95" customHeight="1">
      <c r="A15" s="6" t="s">
        <v>15</v>
      </c>
      <c r="B15" s="5">
        <f>SUM(B9:B14)</f>
        <v>36141</v>
      </c>
      <c r="D15" s="5">
        <f>SUM(D9:D14)</f>
        <v>38515</v>
      </c>
      <c r="E15" s="6"/>
      <c r="F15" s="5">
        <f>SUM(F9:F14)</f>
        <v>39950</v>
      </c>
      <c r="G15" s="6"/>
      <c r="H15" s="5">
        <f>SUM(H9:H14)</f>
        <v>43348</v>
      </c>
    </row>
    <row r="16" spans="1:8" ht="12.95" customHeight="1">
      <c r="A16" s="7" t="s">
        <v>16</v>
      </c>
      <c r="B16" s="3">
        <v>1972</v>
      </c>
      <c r="D16" s="3">
        <v>1964</v>
      </c>
      <c r="E16" s="7"/>
      <c r="F16" s="3">
        <v>2047</v>
      </c>
      <c r="G16" s="7"/>
      <c r="H16" s="3">
        <v>2085</v>
      </c>
    </row>
    <row r="17" spans="1:8" ht="12.6" customHeight="1">
      <c r="A17" s="7" t="s">
        <v>13</v>
      </c>
      <c r="B17" s="3">
        <v>3618</v>
      </c>
      <c r="D17" s="3">
        <v>3554</v>
      </c>
      <c r="E17" s="7"/>
      <c r="F17" s="3">
        <v>3393</v>
      </c>
      <c r="G17" s="7"/>
      <c r="H17" s="3">
        <v>3483</v>
      </c>
    </row>
    <row r="18" spans="1:8" ht="12.95" customHeight="1">
      <c r="A18" s="7" t="s">
        <v>17</v>
      </c>
      <c r="B18" s="3">
        <v>38160</v>
      </c>
      <c r="D18" s="3">
        <v>38388</v>
      </c>
      <c r="E18" s="7"/>
      <c r="F18" s="3">
        <v>38369</v>
      </c>
      <c r="G18" s="7"/>
      <c r="H18" s="3">
        <v>38535</v>
      </c>
    </row>
    <row r="19" spans="1:8" ht="12.95" customHeight="1">
      <c r="A19" s="7" t="s">
        <v>18</v>
      </c>
      <c r="B19" s="3">
        <v>2360</v>
      </c>
      <c r="D19" s="3">
        <v>2134</v>
      </c>
      <c r="E19" s="7"/>
      <c r="F19" s="3">
        <v>1966</v>
      </c>
      <c r="G19" s="7"/>
      <c r="H19" s="3">
        <v>1818</v>
      </c>
    </row>
    <row r="20" spans="1:8" ht="12.95" customHeight="1">
      <c r="A20" s="7" t="s">
        <v>19</v>
      </c>
      <c r="B20" s="3">
        <v>4891</v>
      </c>
      <c r="D20" s="3">
        <v>5321</v>
      </c>
      <c r="E20" s="7"/>
      <c r="F20" s="3">
        <v>5817</v>
      </c>
      <c r="G20" s="7"/>
      <c r="H20" s="3">
        <v>6576</v>
      </c>
    </row>
    <row r="21" spans="1:8" ht="12.95" customHeight="1">
      <c r="A21" s="7" t="s">
        <v>20</v>
      </c>
      <c r="B21" s="20">
        <v>5912</v>
      </c>
      <c r="D21" s="20">
        <v>5964</v>
      </c>
      <c r="E21" s="7"/>
      <c r="F21" s="20">
        <v>5987</v>
      </c>
      <c r="G21" s="7"/>
      <c r="H21" s="20">
        <v>6007</v>
      </c>
    </row>
    <row r="22" spans="1:8" ht="12.95" customHeight="1">
      <c r="B22" s="3"/>
      <c r="D22" s="3"/>
      <c r="F22" s="3"/>
      <c r="H22" s="3"/>
    </row>
    <row r="23" spans="1:8" ht="16.5" customHeight="1" thickBot="1">
      <c r="A23" s="2" t="s">
        <v>21</v>
      </c>
      <c r="B23" s="10">
        <f>SUM(B15:B21)</f>
        <v>93054</v>
      </c>
      <c r="D23" s="10">
        <f>SUM(D15:D21)</f>
        <v>95840</v>
      </c>
      <c r="E23" s="2"/>
      <c r="F23" s="10">
        <f>SUM(F15:F21)</f>
        <v>97529</v>
      </c>
      <c r="G23" s="2"/>
      <c r="H23" s="10">
        <f>SUM(H15:H21)</f>
        <v>101852</v>
      </c>
    </row>
    <row r="24" spans="1:8" ht="12.95" customHeight="1" thickTop="1">
      <c r="A24" s="7"/>
      <c r="B24" s="3"/>
      <c r="D24" s="3"/>
      <c r="E24" s="7"/>
      <c r="F24" s="3"/>
      <c r="G24" s="7"/>
      <c r="H24" s="3"/>
    </row>
    <row r="25" spans="1:8" ht="12.6" customHeight="1">
      <c r="A25" s="9" t="s">
        <v>22</v>
      </c>
      <c r="B25" s="3"/>
      <c r="D25" s="3"/>
      <c r="E25" s="9"/>
      <c r="F25" s="3"/>
      <c r="G25" s="9"/>
      <c r="H25" s="3"/>
    </row>
    <row r="26" spans="1:8" ht="12.95" customHeight="1">
      <c r="A26" s="7" t="s">
        <v>23</v>
      </c>
      <c r="B26" s="3"/>
      <c r="D26" s="3"/>
      <c r="E26" s="7"/>
      <c r="F26" s="3"/>
      <c r="G26" s="7"/>
      <c r="H26" s="3"/>
    </row>
    <row r="27" spans="1:8" ht="12.95" customHeight="1">
      <c r="A27" s="8" t="s">
        <v>24</v>
      </c>
      <c r="B27" s="3">
        <v>1249</v>
      </c>
      <c r="D27" s="3">
        <v>1250</v>
      </c>
      <c r="E27" s="8"/>
      <c r="F27" s="3">
        <v>1731</v>
      </c>
      <c r="G27" s="8"/>
      <c r="H27" s="3">
        <v>1733</v>
      </c>
    </row>
    <row r="28" spans="1:8" ht="12.95" customHeight="1">
      <c r="A28" s="8" t="s">
        <v>25</v>
      </c>
      <c r="B28" s="3">
        <v>2316</v>
      </c>
      <c r="D28" s="3">
        <v>2329</v>
      </c>
      <c r="E28" s="8"/>
      <c r="F28" s="3">
        <v>2442</v>
      </c>
      <c r="G28" s="8"/>
      <c r="H28" s="3">
        <v>2313</v>
      </c>
    </row>
    <row r="29" spans="1:8" ht="12.95" customHeight="1">
      <c r="A29" s="8" t="s">
        <v>26</v>
      </c>
      <c r="B29" s="3">
        <v>890</v>
      </c>
      <c r="D29" s="3">
        <v>2200</v>
      </c>
      <c r="E29" s="8"/>
      <c r="F29" s="3">
        <v>3132</v>
      </c>
      <c r="G29" s="8"/>
      <c r="H29" s="3">
        <v>4235</v>
      </c>
    </row>
    <row r="30" spans="1:8" ht="12.95" customHeight="1">
      <c r="A30" s="8" t="s">
        <v>27</v>
      </c>
      <c r="B30" s="3">
        <v>2907</v>
      </c>
      <c r="D30" s="3">
        <v>3187</v>
      </c>
      <c r="E30" s="8"/>
      <c r="F30" s="3">
        <v>3352</v>
      </c>
      <c r="G30" s="8"/>
      <c r="H30" s="3">
        <v>3984</v>
      </c>
    </row>
    <row r="31" spans="1:8" ht="12.95" customHeight="1">
      <c r="A31" s="8" t="s">
        <v>28</v>
      </c>
      <c r="B31" s="3">
        <v>12578</v>
      </c>
      <c r="D31" s="3">
        <v>13109</v>
      </c>
      <c r="E31" s="8"/>
      <c r="F31" s="3">
        <v>13249</v>
      </c>
      <c r="G31" s="8"/>
      <c r="H31" s="3">
        <v>13908</v>
      </c>
    </row>
    <row r="32" spans="1:8" ht="12.95" customHeight="1">
      <c r="A32" s="8" t="s">
        <v>29</v>
      </c>
      <c r="B32" s="3">
        <v>4956</v>
      </c>
      <c r="D32" s="3">
        <v>5177</v>
      </c>
      <c r="E32" s="8"/>
      <c r="F32" s="3">
        <v>4813</v>
      </c>
      <c r="G32" s="8"/>
      <c r="H32" s="3">
        <v>5136</v>
      </c>
    </row>
    <row r="33" spans="1:8" ht="12.95" customHeight="1">
      <c r="A33" s="6" t="s">
        <v>30</v>
      </c>
      <c r="B33" s="5">
        <f>SUM(B27:B32)</f>
        <v>24896</v>
      </c>
      <c r="D33" s="5">
        <f>SUM(D27:D32)</f>
        <v>27252</v>
      </c>
      <c r="E33" s="6"/>
      <c r="F33" s="5">
        <f>SUM(F27:F32)</f>
        <v>28719</v>
      </c>
      <c r="G33" s="6"/>
      <c r="H33" s="5">
        <f>SUM(H27:H32)</f>
        <v>31309</v>
      </c>
    </row>
    <row r="34" spans="1:8" ht="12.95" customHeight="1">
      <c r="A34" s="7"/>
      <c r="B34" s="3"/>
      <c r="D34" s="3"/>
      <c r="E34" s="7"/>
      <c r="F34" s="3"/>
      <c r="G34" s="7"/>
      <c r="H34" s="3"/>
    </row>
    <row r="35" spans="1:8" ht="12.95" customHeight="1">
      <c r="A35" s="7" t="s">
        <v>31</v>
      </c>
      <c r="B35" s="3">
        <v>7629</v>
      </c>
      <c r="D35" s="3">
        <v>7637</v>
      </c>
      <c r="E35" s="7"/>
      <c r="F35" s="3">
        <v>6663</v>
      </c>
      <c r="G35" s="7"/>
      <c r="H35" s="3">
        <v>6658</v>
      </c>
    </row>
    <row r="36" spans="1:8" ht="12.95" customHeight="1">
      <c r="A36" s="7" t="s">
        <v>26</v>
      </c>
      <c r="B36" s="3">
        <v>7835</v>
      </c>
      <c r="D36" s="3">
        <v>6609</v>
      </c>
      <c r="E36" s="7"/>
      <c r="F36" s="3">
        <v>6725</v>
      </c>
      <c r="G36" s="7"/>
      <c r="H36" s="3">
        <v>5756</v>
      </c>
    </row>
    <row r="37" spans="1:8" ht="12.95" customHeight="1">
      <c r="A37" s="7" t="s">
        <v>28</v>
      </c>
      <c r="B37" s="3">
        <v>10441</v>
      </c>
      <c r="D37" s="3">
        <v>10818</v>
      </c>
      <c r="E37" s="7"/>
      <c r="F37" s="3">
        <v>11011</v>
      </c>
      <c r="G37" s="7"/>
      <c r="H37" s="3">
        <v>11642</v>
      </c>
    </row>
    <row r="38" spans="1:8" ht="12.95" customHeight="1">
      <c r="A38" s="7" t="s">
        <v>32</v>
      </c>
      <c r="B38" s="3">
        <v>1981</v>
      </c>
      <c r="D38" s="3">
        <v>2050</v>
      </c>
      <c r="E38" s="7"/>
      <c r="F38" s="3">
        <v>2116</v>
      </c>
      <c r="G38" s="7"/>
      <c r="H38" s="3">
        <v>2134</v>
      </c>
    </row>
    <row r="39" spans="1:8" ht="12.95" customHeight="1">
      <c r="A39" s="6" t="s">
        <v>33</v>
      </c>
      <c r="B39" s="5">
        <f>SUM(B33:B38)</f>
        <v>52782</v>
      </c>
      <c r="D39" s="5">
        <f>SUM(D33:D38)</f>
        <v>54366</v>
      </c>
      <c r="E39" s="6"/>
      <c r="F39" s="5">
        <f>SUM(F33:F38)</f>
        <v>55234</v>
      </c>
      <c r="G39" s="6"/>
      <c r="H39" s="5">
        <f>SUM(H33:H38)</f>
        <v>57499</v>
      </c>
    </row>
    <row r="40" spans="1:8" ht="12.95" customHeight="1">
      <c r="A40" s="7"/>
      <c r="B40" s="3"/>
      <c r="D40" s="3"/>
      <c r="E40" s="7"/>
      <c r="F40" s="3"/>
      <c r="G40" s="7"/>
      <c r="H40" s="3"/>
    </row>
    <row r="41" spans="1:8" ht="12.95" customHeight="1">
      <c r="A41" s="6" t="s">
        <v>34</v>
      </c>
      <c r="B41" s="20">
        <v>40272</v>
      </c>
      <c r="D41" s="20">
        <v>41474</v>
      </c>
      <c r="E41" s="6"/>
      <c r="F41" s="20">
        <v>42295</v>
      </c>
      <c r="G41" s="6"/>
      <c r="H41" s="20">
        <v>44353</v>
      </c>
    </row>
    <row r="42" spans="1:8" ht="12.95" customHeight="1">
      <c r="A42" s="4"/>
      <c r="B42" s="3"/>
      <c r="D42" s="3"/>
      <c r="E42" s="4"/>
      <c r="F42" s="3"/>
      <c r="G42" s="4"/>
      <c r="H42" s="3"/>
    </row>
    <row r="43" spans="1:8" ht="16.5" customHeight="1" thickBot="1">
      <c r="A43" s="2" t="s">
        <v>35</v>
      </c>
      <c r="B43" s="1">
        <f>B41+B39</f>
        <v>93054</v>
      </c>
      <c r="D43" s="1">
        <f>D41+D39</f>
        <v>95840</v>
      </c>
      <c r="E43" s="2"/>
      <c r="F43" s="1">
        <f>SUM(F41+F39)</f>
        <v>97529</v>
      </c>
      <c r="G43" s="2"/>
      <c r="H43" s="1">
        <f>H41+H39</f>
        <v>101852</v>
      </c>
    </row>
    <row r="44" spans="1:8" ht="14.65" thickTop="1"/>
  </sheetData>
  <pageMargins left="0.7" right="0.7" top="0.75" bottom="0.75" header="0.3" footer="0.3"/>
  <pageSetup orientation="portrait" r:id="rId1"/>
  <headerFooter>
    <oddFooter>&amp;C&amp;"Arial,Regular"&amp;9Cisco Systems, Inc.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bf609dd-6969-42a9-9668-0039d8bc8fd9" xsi:nil="true"/>
    <lcf76f155ced4ddcb4097134ff3c332f xmlns="dfa915a2-64a9-41c3-acc1-fc7357ef0126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EAA6B5728E8894CA97EFD8749E33ED1" ma:contentTypeVersion="11" ma:contentTypeDescription="Create a new document." ma:contentTypeScope="" ma:versionID="0d53ec7d44cfb794b0342569dba11d57">
  <xsd:schema xmlns:xsd="http://www.w3.org/2001/XMLSchema" xmlns:xs="http://www.w3.org/2001/XMLSchema" xmlns:p="http://schemas.microsoft.com/office/2006/metadata/properties" xmlns:ns2="dfa915a2-64a9-41c3-acc1-fc7357ef0126" xmlns:ns3="dbf609dd-6969-42a9-9668-0039d8bc8fd9" targetNamespace="http://schemas.microsoft.com/office/2006/metadata/properties" ma:root="true" ma:fieldsID="ce56ccf237e705107b115128aa2d90e1" ns2:_="" ns3:_="">
    <xsd:import namespace="dfa915a2-64a9-41c3-acc1-fc7357ef0126"/>
    <xsd:import namespace="dbf609dd-6969-42a9-9668-0039d8bc8fd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a915a2-64a9-41c3-acc1-fc7357ef012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710261dd-85c0-4e16-8580-30375acfae1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f609dd-6969-42a9-9668-0039d8bc8fd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36dfd50c-968f-42a0-b3d1-5ee1f18149fd}" ma:internalName="TaxCatchAll" ma:showField="CatchAllData" ma:web="dbf609dd-6969-42a9-9668-0039d8bc8fd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E4D3461-9894-4080-A5F6-CDE9F66D0671}"/>
</file>

<file path=customXml/itemProps2.xml><?xml version="1.0" encoding="utf-8"?>
<ds:datastoreItem xmlns:ds="http://schemas.openxmlformats.org/officeDocument/2006/customXml" ds:itemID="{84195D86-C29F-48D2-8E94-891D5D5779FE}"/>
</file>

<file path=customXml/itemProps3.xml><?xml version="1.0" encoding="utf-8"?>
<ds:datastoreItem xmlns:ds="http://schemas.openxmlformats.org/officeDocument/2006/customXml" ds:itemID="{043509FE-D54C-43DC-A862-928CF542260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Ella Blazei (eblazei)</dc:creator>
  <cp:keywords/>
  <dc:description/>
  <cp:lastModifiedBy>Ella Blazei (eblazei)</cp:lastModifiedBy>
  <cp:revision/>
  <dcterms:created xsi:type="dcterms:W3CDTF">2024-09-04T20:45:22Z</dcterms:created>
  <dcterms:modified xsi:type="dcterms:W3CDTF">2024-09-27T18:23:32Z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MSIP_Label_c8f49a32-fde3-48a5-9266-b5b0972a22dc_Enabled">
    <vt:lpwstr>true</vt:lpwstr>
  </property>
  <property fmtid="{D5CDD505-2E9C-101B-9397-08002B2CF9AE}" pid="5" name="MSIP_Label_c8f49a32-fde3-48a5-9266-b5b0972a22dc_SetDate">
    <vt:lpwstr>2024-09-04T20:45:36Z</vt:lpwstr>
  </property>
  <property fmtid="{D5CDD505-2E9C-101B-9397-08002B2CF9AE}" pid="6" name="MSIP_Label_c8f49a32-fde3-48a5-9266-b5b0972a22dc_Method">
    <vt:lpwstr>Standard</vt:lpwstr>
  </property>
  <property fmtid="{D5CDD505-2E9C-101B-9397-08002B2CF9AE}" pid="7" name="MSIP_Label_c8f49a32-fde3-48a5-9266-b5b0972a22dc_Name">
    <vt:lpwstr>Cisco Confidential</vt:lpwstr>
  </property>
  <property fmtid="{D5CDD505-2E9C-101B-9397-08002B2CF9AE}" pid="8" name="MSIP_Label_c8f49a32-fde3-48a5-9266-b5b0972a22dc_SiteId">
    <vt:lpwstr>5ae1af62-9505-4097-a69a-c1553ef7840e</vt:lpwstr>
  </property>
  <property fmtid="{D5CDD505-2E9C-101B-9397-08002B2CF9AE}" pid="9" name="MSIP_Label_c8f49a32-fde3-48a5-9266-b5b0972a22dc_ActionId">
    <vt:lpwstr>2dec9fd0-e104-48a4-8ce2-592793be31e0</vt:lpwstr>
  </property>
  <property fmtid="{D5CDD505-2E9C-101B-9397-08002B2CF9AE}" pid="10" name="MSIP_Label_c8f49a32-fde3-48a5-9266-b5b0972a22dc_ContentBits">
    <vt:lpwstr>2</vt:lpwstr>
  </property>
  <property fmtid="{D5CDD505-2E9C-101B-9397-08002B2CF9AE}" pid="11" name="ContentTypeId">
    <vt:lpwstr>0x010100CEAA6B5728E8894CA97EFD8749E33ED1</vt:lpwstr>
  </property>
  <property fmtid="{D5CDD505-2E9C-101B-9397-08002B2CF9AE}" pid="12" name="MediaServiceImageTags">
    <vt:lpwstr/>
  </property>
</Properties>
</file>