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cisco.sharepoint.com/sites/SECReporting/Shared Documents/10-K &amp; 10-Q/FY2025/Republished Web Financials/FY'24/Supplemental financial details/"/>
    </mc:Choice>
  </mc:AlternateContent>
  <xr:revisionPtr revIDLastSave="62" documentId="8_{5B883E5A-ECB0-444C-A214-18879E0A942C}" xr6:coauthVersionLast="47" xr6:coauthVersionMax="47" xr10:uidLastSave="{D6AE6CC7-D264-454B-8006-B6013ADFA779}"/>
  <bookViews>
    <workbookView xWindow="-108" yWindow="-108" windowWidth="30936" windowHeight="16776" xr2:uid="{E4CEE361-6C95-4A88-9932-349721913F2A}"/>
  </bookViews>
  <sheets>
    <sheet name="Balance Sheet Details" sheetId="3" r:id="rId1"/>
    <sheet name="Summary of share-based comp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2" l="1"/>
  <c r="G15" i="2"/>
  <c r="G16" i="2" s="1"/>
  <c r="G14" i="2"/>
  <c r="G13" i="2"/>
  <c r="G12" i="2"/>
  <c r="G10" i="2"/>
  <c r="G9" i="2"/>
  <c r="G11" i="2" s="1"/>
  <c r="B12" i="3"/>
  <c r="D12" i="3"/>
  <c r="B21" i="3"/>
  <c r="D21" i="3"/>
  <c r="B23" i="3"/>
  <c r="D23" i="3"/>
  <c r="E17" i="2"/>
  <c r="E16" i="2"/>
  <c r="E11" i="2"/>
  <c r="G17" i="2" l="1"/>
  <c r="C16" i="2"/>
  <c r="C17" i="2" s="1"/>
  <c r="C11" i="2"/>
</calcChain>
</file>

<file path=xl/sharedStrings.xml><?xml version="1.0" encoding="utf-8"?>
<sst xmlns="http://schemas.openxmlformats.org/spreadsheetml/2006/main" count="41" uniqueCount="34">
  <si>
    <t xml:space="preserve">     ADDITIONAL BALANCE SHEET DETAILS</t>
  </si>
  <si>
    <t xml:space="preserve">     (in millions)</t>
  </si>
  <si>
    <t>October 28,
2023</t>
  </si>
  <si>
    <t>January 27,
2024</t>
  </si>
  <si>
    <t>Inventories:</t>
  </si>
  <si>
    <t>Raw materials</t>
  </si>
  <si>
    <t>Work in process</t>
  </si>
  <si>
    <t>Finished goods</t>
  </si>
  <si>
    <t>Service-related spares</t>
  </si>
  <si>
    <t>Demonstration systems</t>
  </si>
  <si>
    <t>Total</t>
  </si>
  <si>
    <t>Property and equipment, net:</t>
  </si>
  <si>
    <t>Land, buildings, and building and leasehold improvements</t>
  </si>
  <si>
    <t>Computer equipment and related software</t>
  </si>
  <si>
    <t>Production, engineering and other equipment</t>
  </si>
  <si>
    <t>Operating lease assets</t>
  </si>
  <si>
    <t xml:space="preserve">Furniture, fixtures and other </t>
  </si>
  <si>
    <t>Total gross property and equipment</t>
  </si>
  <si>
    <t>Less: accumulated depreciation and amortization</t>
  </si>
  <si>
    <t>SUMMARY OF SHARE-BASED COMPENSATION EXPENSE</t>
  </si>
  <si>
    <t>(in millions)</t>
  </si>
  <si>
    <t>FY 2024</t>
  </si>
  <si>
    <t>Quarter Ended</t>
  </si>
  <si>
    <t>Six Months Ended</t>
  </si>
  <si>
    <t>Cost of sales - product</t>
  </si>
  <si>
    <t>Cost of sales - service</t>
  </si>
  <si>
    <t>Share-based compensation expense in cost of sales</t>
  </si>
  <si>
    <t>Research and development</t>
  </si>
  <si>
    <t>Sales and marketing</t>
  </si>
  <si>
    <t>General and administrative</t>
  </si>
  <si>
    <t>Restructuring and other charges</t>
  </si>
  <si>
    <t>Share-based compensation expense in operating expenses</t>
  </si>
  <si>
    <t>Total share-based compensation expense</t>
  </si>
  <si>
    <t>Income tax benefit for share-based compensation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</si>
</sst>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_);_(&quot;$&quot;* \(#,##0\);_(&quot;$&quot;* &quot;-&quot;??_);_(@_)"/>
    <numFmt numFmtId="165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274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164" fontId="1" fillId="0" borderId="1" xfId="0" applyNumberFormat="1" applyFont="1" applyBorder="1"/>
    <xf numFmtId="0" fontId="1" fillId="0" borderId="0" xfId="0" applyFont="1" applyAlignment="1">
      <alignment horizontal="left" indent="9"/>
    </xf>
    <xf numFmtId="165" fontId="1" fillId="0" borderId="2" xfId="0" applyNumberFormat="1" applyFont="1" applyBorder="1"/>
    <xf numFmtId="0" fontId="1" fillId="0" borderId="0" xfId="0" applyFont="1"/>
    <xf numFmtId="165" fontId="1" fillId="0" borderId="0" xfId="0" applyNumberFormat="1" applyFont="1"/>
    <xf numFmtId="0" fontId="1" fillId="0" borderId="0" xfId="0" applyFont="1" applyAlignment="1">
      <alignment horizontal="left" indent="5"/>
    </xf>
    <xf numFmtId="0" fontId="1" fillId="0" borderId="0" xfId="0" applyFont="1" applyAlignment="1">
      <alignment horizontal="left" indent="1"/>
    </xf>
    <xf numFmtId="164" fontId="1" fillId="0" borderId="0" xfId="0" applyNumberFormat="1" applyFont="1"/>
    <xf numFmtId="15" fontId="2" fillId="0" borderId="2" xfId="0" quotePrefix="1" applyNumberFormat="1" applyFont="1" applyBorder="1" applyAlignment="1">
      <alignment horizontal="center" wrapText="1"/>
    </xf>
    <xf numFmtId="0" fontId="1" fillId="2" borderId="0" xfId="0" applyFont="1" applyFill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1" fillId="0" borderId="3" xfId="0" applyFont="1" applyBorder="1"/>
    <xf numFmtId="164" fontId="1" fillId="0" borderId="4" xfId="0" applyNumberFormat="1" applyFont="1" applyBorder="1"/>
    <xf numFmtId="165" fontId="1" fillId="0" borderId="4" xfId="0" applyNumberFormat="1" applyFont="1" applyBorder="1"/>
    <xf numFmtId="165" fontId="1" fillId="0" borderId="3" xfId="0" applyNumberFormat="1" applyFont="1" applyBorder="1"/>
    <xf numFmtId="165" fontId="1" fillId="0" borderId="5" xfId="0" applyNumberFormat="1" applyFont="1" applyBorder="1"/>
    <xf numFmtId="0" fontId="1" fillId="0" borderId="0" xfId="0" applyFont="1" applyAlignment="1">
      <alignment horizontal="left" indent="3"/>
    </xf>
    <xf numFmtId="164" fontId="1" fillId="0" borderId="6" xfId="0" applyNumberFormat="1" applyFont="1" applyBorder="1"/>
    <xf numFmtId="164" fontId="1" fillId="0" borderId="7" xfId="0" applyNumberFormat="1" applyFont="1" applyBorder="1"/>
    <xf numFmtId="1" fontId="3" fillId="2" borderId="0" xfId="1" applyNumberFormat="1" applyFont="1" applyFill="1" applyAlignment="1" applyProtection="1">
      <alignment horizontal="left" vertical="center" indent="17"/>
      <protection locked="0"/>
    </xf>
    <xf numFmtId="0" fontId="5" fillId="2" borderId="0" xfId="0" applyFont="1" applyFill="1" applyAlignment="1">
      <alignment horizontal="left" indent="14"/>
    </xf>
    <xf numFmtId="0" fontId="6" fillId="2" borderId="0" xfId="0" applyFont="1" applyFill="1" applyAlignment="1">
      <alignment horizontal="left" indent="3"/>
    </xf>
    <xf numFmtId="0" fontId="3" fillId="2" borderId="0" xfId="0" applyFont="1" applyFill="1" applyAlignment="1">
      <alignment horizontal="left" indent="13"/>
    </xf>
    <xf numFmtId="0" fontId="3" fillId="2" borderId="0" xfId="0" applyFont="1" applyFill="1" applyAlignment="1">
      <alignment horizontal="left" indent="8"/>
    </xf>
  </cellXfs>
  <cellStyles count="2">
    <cellStyle name="Normal" xfId="0" builtinId="0"/>
    <cellStyle name="Normal 32" xfId="1" xr:uid="{E183F218-F2F1-41AD-82B1-DF0E1FBE64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85725</xdr:rowOff>
    </xdr:from>
    <xdr:ext cx="773429" cy="342900"/>
    <xdr:pic>
      <xdr:nvPicPr>
        <xdr:cNvPr id="2" name="Picture 4">
          <a:extLst>
            <a:ext uri="{FF2B5EF4-FFF2-40B4-BE49-F238E27FC236}">
              <a16:creationId xmlns:a16="http://schemas.microsoft.com/office/drawing/2014/main" id="{0AECBC62-029C-4D79-A37F-7594D1A1D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3820"/>
          <a:ext cx="773429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89535</xdr:rowOff>
    </xdr:from>
    <xdr:to>
      <xdr:col>0</xdr:col>
      <xdr:colOff>819150</xdr:colOff>
      <xdr:row>2</xdr:row>
      <xdr:rowOff>68580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5FCF8FE-DE1B-44D2-A1B4-79DEA74BE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89535"/>
          <a:ext cx="71247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37248-330B-4BAE-AD34-CF203EAAF129}">
  <dimension ref="A1:D24"/>
  <sheetViews>
    <sheetView showGridLines="0" tabSelected="1" zoomScaleNormal="100" workbookViewId="0">
      <selection sqref="A1:B1"/>
    </sheetView>
  </sheetViews>
  <sheetFormatPr defaultRowHeight="14.4" x14ac:dyDescent="0.3"/>
  <cols>
    <col min="1" max="1" width="58.5546875" customWidth="1"/>
    <col min="2" max="2" width="16.5546875" customWidth="1"/>
    <col min="3" max="3" width="1.5546875" customWidth="1"/>
    <col min="4" max="4" width="16.5546875" customWidth="1"/>
  </cols>
  <sheetData>
    <row r="1" spans="1:4" x14ac:dyDescent="0.3">
      <c r="A1" s="25" t="s">
        <v>0</v>
      </c>
      <c r="B1" s="25"/>
      <c r="C1" s="26"/>
      <c r="D1" s="26"/>
    </row>
    <row r="2" spans="1:4" x14ac:dyDescent="0.3">
      <c r="A2" s="25" t="s">
        <v>1</v>
      </c>
      <c r="B2" s="25"/>
      <c r="C2" s="26"/>
      <c r="D2" s="26"/>
    </row>
    <row r="3" spans="1:4" x14ac:dyDescent="0.3">
      <c r="A3" s="22"/>
      <c r="B3" s="22"/>
      <c r="C3" s="26"/>
      <c r="D3" s="26"/>
    </row>
    <row r="5" spans="1:4" ht="27.9" customHeight="1" x14ac:dyDescent="0.3">
      <c r="A5" s="4"/>
      <c r="B5" s="9" t="s">
        <v>2</v>
      </c>
      <c r="D5" s="9" t="s">
        <v>3</v>
      </c>
    </row>
    <row r="6" spans="1:4" x14ac:dyDescent="0.3">
      <c r="A6" s="4" t="s">
        <v>4</v>
      </c>
      <c r="B6" s="4"/>
      <c r="D6" s="4"/>
    </row>
    <row r="7" spans="1:4" x14ac:dyDescent="0.3">
      <c r="A7" s="7" t="s">
        <v>5</v>
      </c>
      <c r="B7" s="8">
        <v>1854</v>
      </c>
      <c r="D7" s="8">
        <v>1784</v>
      </c>
    </row>
    <row r="8" spans="1:4" x14ac:dyDescent="0.3">
      <c r="A8" s="7" t="s">
        <v>6</v>
      </c>
      <c r="B8" s="5">
        <v>194</v>
      </c>
      <c r="D8" s="5">
        <v>165</v>
      </c>
    </row>
    <row r="9" spans="1:4" x14ac:dyDescent="0.3">
      <c r="A9" s="7" t="s">
        <v>7</v>
      </c>
      <c r="B9" s="5">
        <v>1093</v>
      </c>
      <c r="D9" s="5">
        <v>1047</v>
      </c>
    </row>
    <row r="10" spans="1:4" x14ac:dyDescent="0.3">
      <c r="A10" s="7" t="s">
        <v>8</v>
      </c>
      <c r="B10" s="5">
        <v>188</v>
      </c>
      <c r="D10" s="5">
        <v>200</v>
      </c>
    </row>
    <row r="11" spans="1:4" x14ac:dyDescent="0.3">
      <c r="A11" s="7" t="s">
        <v>9</v>
      </c>
      <c r="B11" s="5">
        <v>13</v>
      </c>
      <c r="D11" s="5">
        <v>13</v>
      </c>
    </row>
    <row r="12" spans="1:4" ht="15" thickBot="1" x14ac:dyDescent="0.35">
      <c r="A12" s="2" t="s">
        <v>10</v>
      </c>
      <c r="B12" s="1">
        <f>SUM(B7:B11)</f>
        <v>3342</v>
      </c>
      <c r="D12" s="1">
        <f>SUM(D7:D11)</f>
        <v>3209</v>
      </c>
    </row>
    <row r="13" spans="1:4" ht="15" thickTop="1" x14ac:dyDescent="0.3">
      <c r="A13" s="4"/>
      <c r="B13" s="4"/>
      <c r="D13" s="4"/>
    </row>
    <row r="14" spans="1:4" x14ac:dyDescent="0.3">
      <c r="A14" s="4"/>
      <c r="B14" s="4"/>
      <c r="D14" s="4"/>
    </row>
    <row r="15" spans="1:4" x14ac:dyDescent="0.3">
      <c r="A15" s="4" t="s">
        <v>11</v>
      </c>
      <c r="B15" s="4"/>
      <c r="D15" s="4"/>
    </row>
    <row r="16" spans="1:4" x14ac:dyDescent="0.3">
      <c r="A16" s="7" t="s">
        <v>12</v>
      </c>
      <c r="B16" s="8">
        <v>4194</v>
      </c>
      <c r="D16" s="8">
        <v>4214</v>
      </c>
    </row>
    <row r="17" spans="1:4" x14ac:dyDescent="0.3">
      <c r="A17" s="7" t="s">
        <v>13</v>
      </c>
      <c r="B17" s="5">
        <v>682</v>
      </c>
      <c r="D17" s="5">
        <v>691</v>
      </c>
    </row>
    <row r="18" spans="1:4" x14ac:dyDescent="0.3">
      <c r="A18" s="7" t="s">
        <v>14</v>
      </c>
      <c r="B18" s="5">
        <v>4465</v>
      </c>
      <c r="D18" s="5">
        <v>4466</v>
      </c>
    </row>
    <row r="19" spans="1:4" x14ac:dyDescent="0.3">
      <c r="A19" s="7" t="s">
        <v>15</v>
      </c>
      <c r="B19" s="5">
        <v>123</v>
      </c>
      <c r="D19" s="5">
        <v>125</v>
      </c>
    </row>
    <row r="20" spans="1:4" x14ac:dyDescent="0.3">
      <c r="A20" s="7" t="s">
        <v>16</v>
      </c>
      <c r="B20" s="3">
        <v>338</v>
      </c>
      <c r="D20" s="3">
        <v>339</v>
      </c>
    </row>
    <row r="21" spans="1:4" x14ac:dyDescent="0.3">
      <c r="A21" s="6" t="s">
        <v>17</v>
      </c>
      <c r="B21" s="5">
        <f>SUM(B16:B20)</f>
        <v>9802</v>
      </c>
      <c r="D21" s="5">
        <f>SUM(D16:D20)</f>
        <v>9835</v>
      </c>
    </row>
    <row r="22" spans="1:4" x14ac:dyDescent="0.3">
      <c r="A22" s="4" t="s">
        <v>18</v>
      </c>
      <c r="B22" s="3">
        <v>-7798</v>
      </c>
      <c r="D22" s="3">
        <v>-7830</v>
      </c>
    </row>
    <row r="23" spans="1:4" ht="15" thickBot="1" x14ac:dyDescent="0.35">
      <c r="A23" s="2" t="s">
        <v>10</v>
      </c>
      <c r="B23" s="1">
        <f>B21+B22</f>
        <v>2004</v>
      </c>
      <c r="D23" s="1">
        <f>D21+D22</f>
        <v>2005</v>
      </c>
    </row>
    <row r="24" spans="1:4" ht="15" thickTop="1" x14ac:dyDescent="0.3"/>
  </sheetData>
  <mergeCells count="5">
    <mergeCell ref="A1:B1"/>
    <mergeCell ref="A2:B2"/>
    <mergeCell ref="C1:D1"/>
    <mergeCell ref="C2:D2"/>
    <mergeCell ref="C3:D3"/>
  </mergeCells>
  <pageMargins left="0.7" right="0.7" top="0.75" bottom="0.75" header="0.3" footer="0.3"/>
  <pageSetup scale="97" orientation="portrait" r:id="rId1"/>
  <headerFooter>
    <oddFooter>&amp;C&amp;"Arial,Regular"&amp;9Cisco Systems, Inc.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47C49-D9FD-467A-9B50-54DAF00E34E9}">
  <dimension ref="A1:G18"/>
  <sheetViews>
    <sheetView showGridLines="0" zoomScaleNormal="100" workbookViewId="0"/>
  </sheetViews>
  <sheetFormatPr defaultColWidth="8.88671875" defaultRowHeight="14.4" x14ac:dyDescent="0.3"/>
  <cols>
    <col min="1" max="1" width="64.5546875" style="4" customWidth="1"/>
    <col min="2" max="2" width="1.5546875" style="4" customWidth="1"/>
    <col min="3" max="3" width="17.109375" style="4" customWidth="1"/>
    <col min="4" max="4" width="1.5546875" style="4" customWidth="1"/>
    <col min="5" max="5" width="17.33203125" style="4" customWidth="1"/>
    <col min="6" max="6" width="1.5546875" style="4" customWidth="1"/>
    <col min="7" max="7" width="17.33203125" style="4" customWidth="1"/>
    <col min="8" max="16384" width="8.88671875" style="4"/>
  </cols>
  <sheetData>
    <row r="1" spans="1:7" x14ac:dyDescent="0.3">
      <c r="A1" s="23" t="s">
        <v>19</v>
      </c>
      <c r="B1" s="10"/>
      <c r="C1" s="10"/>
      <c r="D1" s="10"/>
      <c r="E1" s="10"/>
      <c r="F1" s="10"/>
      <c r="G1" s="10"/>
    </row>
    <row r="2" spans="1:7" x14ac:dyDescent="0.3">
      <c r="A2" s="23" t="s">
        <v>20</v>
      </c>
      <c r="B2" s="10"/>
      <c r="C2" s="10"/>
      <c r="D2" s="10"/>
      <c r="E2" s="10"/>
      <c r="F2" s="10"/>
      <c r="G2" s="10"/>
    </row>
    <row r="3" spans="1:7" x14ac:dyDescent="0.3">
      <c r="A3" s="24"/>
      <c r="B3" s="10"/>
      <c r="C3" s="10"/>
      <c r="D3" s="10"/>
      <c r="E3" s="10"/>
      <c r="F3" s="10"/>
      <c r="G3" s="10"/>
    </row>
    <row r="4" spans="1:7" ht="9" customHeight="1" x14ac:dyDescent="0.3"/>
    <row r="5" spans="1:7" x14ac:dyDescent="0.3">
      <c r="C5" s="11" t="s">
        <v>21</v>
      </c>
      <c r="E5" s="11" t="s">
        <v>21</v>
      </c>
      <c r="G5" s="11" t="s">
        <v>21</v>
      </c>
    </row>
    <row r="6" spans="1:7" x14ac:dyDescent="0.3">
      <c r="C6" s="12" t="s">
        <v>22</v>
      </c>
      <c r="E6" s="12" t="s">
        <v>22</v>
      </c>
      <c r="G6" s="12" t="s">
        <v>23</v>
      </c>
    </row>
    <row r="7" spans="1:7" ht="30" customHeight="1" x14ac:dyDescent="0.3">
      <c r="C7" s="13" t="s">
        <v>2</v>
      </c>
      <c r="E7" s="13" t="s">
        <v>3</v>
      </c>
      <c r="G7" s="13" t="s">
        <v>3</v>
      </c>
    </row>
    <row r="8" spans="1:7" ht="13.5" customHeight="1" x14ac:dyDescent="0.3">
      <c r="C8" s="14"/>
      <c r="E8" s="14"/>
      <c r="G8" s="14"/>
    </row>
    <row r="9" spans="1:7" x14ac:dyDescent="0.3">
      <c r="A9" s="4" t="s">
        <v>24</v>
      </c>
      <c r="C9" s="15">
        <v>42</v>
      </c>
      <c r="E9" s="15">
        <v>58</v>
      </c>
      <c r="G9" s="15">
        <f>SUM(C9:E9)</f>
        <v>100</v>
      </c>
    </row>
    <row r="10" spans="1:7" x14ac:dyDescent="0.3">
      <c r="A10" s="4" t="s">
        <v>25</v>
      </c>
      <c r="C10" s="16">
        <v>61</v>
      </c>
      <c r="E10" s="16">
        <v>81</v>
      </c>
      <c r="G10" s="16">
        <f>SUM(C10:E10)</f>
        <v>142</v>
      </c>
    </row>
    <row r="11" spans="1:7" x14ac:dyDescent="0.3">
      <c r="A11" s="7" t="s">
        <v>26</v>
      </c>
      <c r="C11" s="17">
        <f>SUM(C9:C10)</f>
        <v>103</v>
      </c>
      <c r="E11" s="17">
        <f>SUM(E9:E10)</f>
        <v>139</v>
      </c>
      <c r="G11" s="17">
        <f>SUM(G9:G10)</f>
        <v>242</v>
      </c>
    </row>
    <row r="12" spans="1:7" x14ac:dyDescent="0.3">
      <c r="A12" s="4" t="s">
        <v>27</v>
      </c>
      <c r="C12" s="16">
        <v>274</v>
      </c>
      <c r="E12" s="16">
        <v>344</v>
      </c>
      <c r="G12" s="16">
        <f t="shared" ref="G12:G15" si="0">SUM(C12:E12)</f>
        <v>618</v>
      </c>
    </row>
    <row r="13" spans="1:7" x14ac:dyDescent="0.3">
      <c r="A13" s="4" t="s">
        <v>28</v>
      </c>
      <c r="C13" s="16">
        <v>186</v>
      </c>
      <c r="E13" s="16">
        <v>221</v>
      </c>
      <c r="G13" s="16">
        <f t="shared" si="0"/>
        <v>407</v>
      </c>
    </row>
    <row r="14" spans="1:7" x14ac:dyDescent="0.3">
      <c r="A14" s="4" t="s">
        <v>29</v>
      </c>
      <c r="C14" s="16">
        <v>90</v>
      </c>
      <c r="E14" s="16">
        <v>97</v>
      </c>
      <c r="G14" s="16">
        <f t="shared" si="0"/>
        <v>187</v>
      </c>
    </row>
    <row r="15" spans="1:7" x14ac:dyDescent="0.3">
      <c r="A15" s="4" t="s">
        <v>30</v>
      </c>
      <c r="C15" s="16">
        <v>8</v>
      </c>
      <c r="E15" s="16">
        <v>1</v>
      </c>
      <c r="G15" s="16">
        <f t="shared" si="0"/>
        <v>9</v>
      </c>
    </row>
    <row r="16" spans="1:7" x14ac:dyDescent="0.3">
      <c r="A16" s="7" t="s">
        <v>31</v>
      </c>
      <c r="C16" s="18">
        <f>SUM(C12:C15)</f>
        <v>558</v>
      </c>
      <c r="E16" s="18">
        <f>SUM(E12:E15)</f>
        <v>663</v>
      </c>
      <c r="G16" s="18">
        <f>SUM(G12:G15)</f>
        <v>1221</v>
      </c>
    </row>
    <row r="17" spans="1:7" ht="15" thickBot="1" x14ac:dyDescent="0.35">
      <c r="A17" s="19" t="s">
        <v>32</v>
      </c>
      <c r="C17" s="20">
        <f>C16+C11</f>
        <v>661</v>
      </c>
      <c r="E17" s="20">
        <f>E16+E11</f>
        <v>802</v>
      </c>
      <c r="G17" s="20">
        <f>G16+G11</f>
        <v>1463</v>
      </c>
    </row>
    <row r="18" spans="1:7" ht="15" thickTop="1" x14ac:dyDescent="0.3">
      <c r="A18" s="4" t="s">
        <v>33</v>
      </c>
      <c r="C18" s="21">
        <v>143</v>
      </c>
      <c r="E18" s="21">
        <v>202</v>
      </c>
      <c r="G18" s="21">
        <f t="shared" ref="G18" si="1">SUM(C18:E18)</f>
        <v>345</v>
      </c>
    </row>
  </sheetData>
  <pageMargins left="0.7" right="0.7" top="0.75" bottom="0.75" header="0.3" footer="0.3"/>
  <pageSetup scale="75" orientation="portrait" r:id="rId1"/>
  <headerFooter>
    <oddFooter>&amp;C&amp;"Arial,Regular"&amp;9Cisco Systems, Inc.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f609dd-6969-42a9-9668-0039d8bc8fd9" xsi:nil="true"/>
    <lcf76f155ced4ddcb4097134ff3c332f xmlns="dfa915a2-64a9-41c3-acc1-fc7357ef012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A6B5728E8894CA97EFD8749E33ED1" ma:contentTypeVersion="11" ma:contentTypeDescription="Create a new document." ma:contentTypeScope="" ma:versionID="0d53ec7d44cfb794b0342569dba11d57">
  <xsd:schema xmlns:xsd="http://www.w3.org/2001/XMLSchema" xmlns:xs="http://www.w3.org/2001/XMLSchema" xmlns:p="http://schemas.microsoft.com/office/2006/metadata/properties" xmlns:ns2="dfa915a2-64a9-41c3-acc1-fc7357ef0126" xmlns:ns3="dbf609dd-6969-42a9-9668-0039d8bc8fd9" targetNamespace="http://schemas.microsoft.com/office/2006/metadata/properties" ma:root="true" ma:fieldsID="ce56ccf237e705107b115128aa2d90e1" ns2:_="" ns3:_="">
    <xsd:import namespace="dfa915a2-64a9-41c3-acc1-fc7357ef0126"/>
    <xsd:import namespace="dbf609dd-6969-42a9-9668-0039d8bc8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915a2-64a9-41c3-acc1-fc7357ef0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10261dd-85c0-4e16-8580-30375acfae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609dd-6969-42a9-9668-0039d8bc8f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dfd50c-968f-42a0-b3d1-5ee1f18149fd}" ma:internalName="TaxCatchAll" ma:showField="CatchAllData" ma:web="dbf609dd-6969-42a9-9668-0039d8bc8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171D2B-152E-4AA7-80BD-DDFA81F02C06}">
  <ds:schemaRefs>
    <ds:schemaRef ds:uri="dbf609dd-6969-42a9-9668-0039d8bc8fd9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dfa915a2-64a9-41c3-acc1-fc7357ef0126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6663C97-10E9-426E-BE89-E760DFAC70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a915a2-64a9-41c3-acc1-fc7357ef0126"/>
    <ds:schemaRef ds:uri="dbf609dd-6969-42a9-9668-0039d8bc8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E03BD1-8265-4146-A55C-C73826A42B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 Details</vt:lpstr>
      <vt:lpstr>Summary of share-based comp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Ella Blazei (eblazei)</dc:creator>
  <cp:keywords/>
  <dc:description/>
  <cp:lastModifiedBy>Michele Lo (miclo)</cp:lastModifiedBy>
  <cp:revision/>
  <cp:lastPrinted>2024-09-16T17:20:24Z</cp:lastPrinted>
  <dcterms:created xsi:type="dcterms:W3CDTF">2024-09-04T21:30:05Z</dcterms:created>
  <dcterms:modified xsi:type="dcterms:W3CDTF">2024-09-16T17:20:28Z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8f49a32-fde3-48a5-9266-b5b0972a22dc_Enabled">
    <vt:lpwstr>true</vt:lpwstr>
  </property>
  <property fmtid="{D5CDD505-2E9C-101B-9397-08002B2CF9AE}" pid="5" name="MSIP_Label_c8f49a32-fde3-48a5-9266-b5b0972a22dc_SetDate">
    <vt:lpwstr>2024-09-04T21:30:45Z</vt:lpwstr>
  </property>
  <property fmtid="{D5CDD505-2E9C-101B-9397-08002B2CF9AE}" pid="6" name="MSIP_Label_c8f49a32-fde3-48a5-9266-b5b0972a22dc_Method">
    <vt:lpwstr>Standard</vt:lpwstr>
  </property>
  <property fmtid="{D5CDD505-2E9C-101B-9397-08002B2CF9AE}" pid="7" name="MSIP_Label_c8f49a32-fde3-48a5-9266-b5b0972a22dc_Name">
    <vt:lpwstr>Cisco Confidential</vt:lpwstr>
  </property>
  <property fmtid="{D5CDD505-2E9C-101B-9397-08002B2CF9AE}" pid="8" name="MSIP_Label_c8f49a32-fde3-48a5-9266-b5b0972a22dc_SiteId">
    <vt:lpwstr>5ae1af62-9505-4097-a69a-c1553ef7840e</vt:lpwstr>
  </property>
  <property fmtid="{D5CDD505-2E9C-101B-9397-08002B2CF9AE}" pid="9" name="MSIP_Label_c8f49a32-fde3-48a5-9266-b5b0972a22dc_ActionId">
    <vt:lpwstr>69e593de-935e-4262-a294-a20489032308</vt:lpwstr>
  </property>
  <property fmtid="{D5CDD505-2E9C-101B-9397-08002B2CF9AE}" pid="10" name="MSIP_Label_c8f49a32-fde3-48a5-9266-b5b0972a22dc_ContentBits">
    <vt:lpwstr>2</vt:lpwstr>
  </property>
  <property fmtid="{D5CDD505-2E9C-101B-9397-08002B2CF9AE}" pid="11" name="ContentTypeId">
    <vt:lpwstr>0x010100CEAA6B5728E8894CA97EFD8749E33ED1</vt:lpwstr>
  </property>
  <property fmtid="{D5CDD505-2E9C-101B-9397-08002B2CF9AE}" pid="12" name="MediaServiceImageTags">
    <vt:lpwstr/>
  </property>
</Properties>
</file>