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IMC\Desktop\"/>
    </mc:Choice>
  </mc:AlternateContent>
  <xr:revisionPtr revIDLastSave="0" documentId="8_{48C8B3F8-0820-43A8-BC55-217905F5C8A7}" xr6:coauthVersionLast="45" xr6:coauthVersionMax="45" xr10:uidLastSave="{00000000-0000-0000-0000-000000000000}"/>
  <bookViews>
    <workbookView xWindow="-108" yWindow="-108" windowWidth="23256" windowHeight="12576" activeTab="1" xr2:uid="{00000000-000D-0000-FFFF-FFFF00000000}"/>
  </bookViews>
  <sheets>
    <sheet name="Explanation of Sheet" sheetId="2" r:id="rId1"/>
    <sheet name="Questions" sheetId="1" r:id="rId2"/>
  </sheets>
  <definedNames>
    <definedName name="_xlnm.Print_Area" localSheetId="1">Questions!$B$2:$T$101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0" i="1" l="1"/>
  <c r="F31" i="1"/>
  <c r="F32" i="1"/>
  <c r="F33" i="1"/>
  <c r="F80" i="1"/>
  <c r="F81" i="1"/>
  <c r="F82" i="1"/>
  <c r="F83" i="1"/>
  <c r="F84" i="1"/>
  <c r="F85" i="1"/>
  <c r="F86" i="1"/>
  <c r="F87" i="1"/>
  <c r="F34" i="1"/>
  <c r="F35" i="1"/>
  <c r="F36" i="1"/>
  <c r="F37" i="1"/>
  <c r="F43" i="1"/>
  <c r="F44" i="1"/>
  <c r="F45" i="1"/>
  <c r="F38" i="1" l="1"/>
  <c r="F73" i="1"/>
  <c r="F72" i="1"/>
  <c r="F71" i="1"/>
  <c r="F64" i="1" l="1"/>
  <c r="F42" i="1"/>
  <c r="F46" i="1" s="1"/>
  <c r="F96" i="1" s="1"/>
  <c r="F50" i="1"/>
  <c r="F51" i="1"/>
  <c r="F79" i="1"/>
  <c r="F88" i="1" s="1"/>
  <c r="F100" i="1" s="1"/>
  <c r="F74" i="1"/>
  <c r="F70" i="1"/>
  <c r="F69" i="1"/>
  <c r="F63" i="1"/>
  <c r="F62" i="1"/>
  <c r="F61" i="1"/>
  <c r="F56" i="1"/>
  <c r="F55" i="1"/>
  <c r="F54" i="1"/>
  <c r="F53" i="1"/>
  <c r="F52" i="1"/>
  <c r="S26" i="1"/>
  <c r="F75" i="1" l="1"/>
  <c r="F99" i="1" s="1"/>
  <c r="F65" i="1"/>
  <c r="F98" i="1" s="1"/>
  <c r="F57" i="1"/>
  <c r="F97" i="1" s="1"/>
  <c r="F95" i="1"/>
  <c r="E92" i="1" l="1"/>
  <c r="S25" i="1" s="1"/>
  <c r="S27" i="1" s="1"/>
  <c r="F90" i="1"/>
</calcChain>
</file>

<file path=xl/sharedStrings.xml><?xml version="1.0" encoding="utf-8"?>
<sst xmlns="http://schemas.openxmlformats.org/spreadsheetml/2006/main" count="137" uniqueCount="97">
  <si>
    <t>total score</t>
  </si>
  <si>
    <t>PROJECT TOTALS</t>
  </si>
  <si>
    <t>Scarce Resources</t>
  </si>
  <si>
    <t>Climate Change</t>
  </si>
  <si>
    <t>Land Competition</t>
  </si>
  <si>
    <t xml:space="preserve">Proposed FMC Product or Process:  </t>
  </si>
  <si>
    <t xml:space="preserve">Benchmark Product or Process:  </t>
  </si>
  <si>
    <t>Environmental Consciousness</t>
  </si>
  <si>
    <t>PROJECT SUMMARY</t>
  </si>
  <si>
    <t>BOTTOM LINE:  IS THE PRODUCT SUSTAINABLE</t>
  </si>
  <si>
    <t>Weighting</t>
  </si>
  <si>
    <t>2. Will this product  allow farming in arid areas or areas with poor soil?</t>
  </si>
  <si>
    <t>Yes</t>
  </si>
  <si>
    <t>No</t>
  </si>
  <si>
    <t>Total Importance to Sustainability Score</t>
  </si>
  <si>
    <t>total  sustainability score</t>
  </si>
  <si>
    <t>Benchmark</t>
  </si>
  <si>
    <t>Target Product</t>
  </si>
  <si>
    <t>Sustainability matrix   (spider chart)</t>
  </si>
  <si>
    <t>Directions on how to operate the APG Product Stewradship and Sustainability Assessment Tool  (PSSA)</t>
  </si>
  <si>
    <t>Product Sustainability Assesment</t>
  </si>
  <si>
    <t>PROJECT SUSTAINABILITY  Index</t>
  </si>
  <si>
    <t>Product Stewardship Assessment</t>
  </si>
  <si>
    <t>The APG Product Stewardship and Sustainability Assessment tool is designed to help you assess product Stewardship issues early in the product development process, to determine the Sustainability of products in development and to create a framework to compare the sustainability of diverse projects. The Tool is divided into two parts, A Product Stewardship assessment and a Product Sustainability assessment.  The Product Sustainability assessment includes a Product Stewardship Index  and Sustainability Index that can be used to compare Projects. First enter the project name and project number.</t>
  </si>
  <si>
    <t xml:space="preserve">The second part of the tool is the Product Sustainability Assesment. To complete this you will first need to select a benchmark product to compare the development product to. It is best to select a commercial product or products as benchmarks that the development product is designed to replace. Indicate in row 16 why the bench mark product was selected.  Then answer the questions on colum "c" comparing the development product to the benchmark.  Enter your results in colmn "E" with an indication of "1" if the development product is more sustainable than the benchmark , a "-1" if the product is less sustainable and a "0" if they are the same. Please answer all 32 questions. The results will be indicated in Project Summary Box and the Sustainability Matrix diagram. The Project Summary Box indicates the Sustainability of the product, the Product Stewardship Index and the Product Sustainablity Index. If a product is not considered "sustainable" consider options to correct the deficit. Even if a product is not considered "Sustainable" development may continue. However, the development costs  for this product will not be counted against the sustainability goal. The Product Stewardship Index and the Product Sustainability Index are comparitive measures that can be use when comparing across projects to identify projects that maybe more sustainable than others. </t>
  </si>
  <si>
    <t>Compared to the benchmark:</t>
  </si>
  <si>
    <t>Is it sustainable (check for negative benefit values entered in column E )?</t>
  </si>
  <si>
    <r>
      <t>3.</t>
    </r>
    <r>
      <rPr>
        <sz val="7"/>
        <color theme="1"/>
        <rFont val="Times New Roman"/>
        <family val="1"/>
      </rPr>
      <t xml:space="preserve"> </t>
    </r>
    <r>
      <rPr>
        <sz val="11"/>
        <color theme="1"/>
        <rFont val="Calibri"/>
        <family val="2"/>
        <scheme val="minor"/>
      </rPr>
      <t xml:space="preserve">Will this product reduce the water use by the applicator/farmer (i.e. reduced number of applications, reduced volume of water needed for applications)? </t>
    </r>
  </si>
  <si>
    <t>1. Will this product/process reduce energy use in production (need to check with engineers/mfg)?</t>
  </si>
  <si>
    <t>2. Will this product/process reduce waste in production (need to check with engineering/mfg)?</t>
  </si>
  <si>
    <t>1. Is this product applied at reduced rates?</t>
  </si>
  <si>
    <t>1. Does the product increase crop yields?</t>
  </si>
  <si>
    <t>Project stage:</t>
  </si>
  <si>
    <t>Project number:</t>
  </si>
  <si>
    <t>3. Are you aware of any new or anticipated emerging critical issues (e.g., regulatory, legislative, public perspective, etc.) arising that would prohibit or significantly limit the transportation, storage, use and/or receipt of this product, raw material, process aid and/or equipment associated ?</t>
  </si>
  <si>
    <t>Unknown</t>
  </si>
  <si>
    <t>Product stewardship Index</t>
  </si>
  <si>
    <t>Comments</t>
  </si>
  <si>
    <t>Date of assessment:</t>
  </si>
  <si>
    <t>Names of assessors:</t>
  </si>
  <si>
    <t>Explain why the benchmark was chosen</t>
  </si>
  <si>
    <t>Product Sustainability Assessment</t>
  </si>
  <si>
    <r>
      <t xml:space="preserve">Product Stewardship </t>
    </r>
    <r>
      <rPr>
        <b/>
        <sz val="11"/>
        <rFont val="Calibri"/>
        <family val="2"/>
        <scheme val="minor"/>
      </rPr>
      <t>Assessment</t>
    </r>
  </si>
  <si>
    <t xml:space="preserve"> </t>
  </si>
  <si>
    <t xml:space="preserve">Add Comments: </t>
  </si>
  <si>
    <r>
      <t xml:space="preserve">If the answer to any of these questions above is Yes, </t>
    </r>
    <r>
      <rPr>
        <b/>
        <i/>
        <sz val="11"/>
        <color theme="1"/>
        <rFont val="Calibri"/>
        <family val="2"/>
        <scheme val="minor"/>
      </rPr>
      <t>please discuss with Global Stewardship Manager for awareness and input</t>
    </r>
  </si>
  <si>
    <r>
      <t>4.</t>
    </r>
    <r>
      <rPr>
        <sz val="7"/>
        <color theme="1"/>
        <rFont val="Times New Roman"/>
        <family val="1"/>
      </rPr>
      <t>   </t>
    </r>
    <r>
      <rPr>
        <sz val="11"/>
        <color theme="1"/>
        <rFont val="Calibri"/>
        <family val="2"/>
        <scheme val="minor"/>
      </rPr>
      <t>Will this product reduce risk of contaminating surface water, groundwater or reduce leaching?</t>
    </r>
  </si>
  <si>
    <r>
      <t>5.</t>
    </r>
    <r>
      <rPr>
        <sz val="7"/>
        <color theme="1"/>
        <rFont val="Times New Roman"/>
        <family val="1"/>
      </rPr>
      <t> </t>
    </r>
    <r>
      <rPr>
        <sz val="11"/>
        <color theme="1"/>
        <rFont val="Calibri"/>
        <family val="2"/>
        <scheme val="minor"/>
      </rPr>
      <t> Does the product have a lower number of applications?</t>
    </r>
  </si>
  <si>
    <t>Benefit  
(-1, 0, 1)</t>
  </si>
  <si>
    <r>
      <t>3.</t>
    </r>
    <r>
      <rPr>
        <sz val="7"/>
        <rFont val="Times New Roman"/>
        <family val="1"/>
      </rPr>
      <t>  </t>
    </r>
    <r>
      <rPr>
        <sz val="11"/>
        <rFont val="Calibri"/>
        <family val="2"/>
        <scheme val="minor"/>
      </rPr>
      <t>Will this product reduce exposure for mixers, loaders and applicators?</t>
    </r>
  </si>
  <si>
    <t>A yes indicates that we have not retreated in any categories.</t>
  </si>
  <si>
    <t>Enter data in grey cells only: 1 = better than the benchmark,   0 = equal to the benchmark,  -1 = worse than the benchmark</t>
  </si>
  <si>
    <t>Please fill Stewardship Assessment below with "x" in the appropriate fields</t>
  </si>
  <si>
    <t>Has the product stewardship manager been made aware of the potential issues / unknowns?</t>
  </si>
  <si>
    <t>X</t>
  </si>
  <si>
    <t>2. Will this product reduce the impact on wildlife?</t>
  </si>
  <si>
    <r>
      <t>6.</t>
    </r>
    <r>
      <rPr>
        <sz val="7"/>
        <color theme="1"/>
        <rFont val="Times New Roman"/>
        <family val="1"/>
      </rPr>
      <t> </t>
    </r>
    <r>
      <rPr>
        <sz val="7"/>
        <color theme="1"/>
        <rFont val="Calibri"/>
        <family val="2"/>
        <scheme val="minor"/>
      </rPr>
      <t> </t>
    </r>
    <r>
      <rPr>
        <sz val="11"/>
        <color theme="1"/>
        <rFont val="Calibri"/>
        <family val="2"/>
        <scheme val="minor"/>
      </rPr>
      <t>Does this product reduce water or soil residues (ask for regulatory input)?</t>
    </r>
  </si>
  <si>
    <t>4. Will the anticipated product have a label signal word/tox classification that is worse than the benchmark?</t>
  </si>
  <si>
    <t>A.  Food Expectations</t>
  </si>
  <si>
    <t>2. Does this product control pests known to negatively impact human health?</t>
  </si>
  <si>
    <t>Food Expectations</t>
  </si>
  <si>
    <t>1. Will this product reduce greenhouse gas, particulate emissions or replenish the ozone layer (i.e. reduce VOC's; reduced # of applications req'd)?</t>
  </si>
  <si>
    <t>2. Does this product help crops or turf adapt to higher temperatures or drought conditions due to changing weather conditions (i.e. create increased root mass to absorb more water)?</t>
  </si>
  <si>
    <t>4. Will this product promote crop rotation  (i.e. rotational crop plant back intervals are short with no residues)?</t>
  </si>
  <si>
    <r>
      <t>6.</t>
    </r>
    <r>
      <rPr>
        <sz val="7"/>
        <color theme="1"/>
        <rFont val="Times New Roman"/>
        <family val="1"/>
      </rPr>
      <t>  </t>
    </r>
    <r>
      <rPr>
        <sz val="11"/>
        <color theme="1"/>
        <rFont val="Calibri"/>
        <family val="2"/>
        <scheme val="minor"/>
      </rPr>
      <t>Will this product minimize farming practices with negative impact to the environment (i.e. tilling; slash and burn)?</t>
    </r>
  </si>
  <si>
    <t>5. Will this product promote integrated crop management?</t>
  </si>
  <si>
    <t>3. Will this product reduce the time to harvest?</t>
  </si>
  <si>
    <t>3. Does this product improve soil quality?</t>
  </si>
  <si>
    <t>3. Will this product reduce the impact on endangered or beneficial species?</t>
  </si>
  <si>
    <t>4. Will this product reduce packaging needs?</t>
  </si>
  <si>
    <t>1. Is this product/process carcinogenic, mutagenic, reproductive toxin or endocrine disruptor?</t>
  </si>
  <si>
    <t>1. Are the constituents of the product or process carcinogens, mutagens or reproductive toxicants?  Contact Global Regulatory who will check the LOLI database.  (Note: the LOLI (List Of LIsts) Database contains  regulatory lists from many countries around the world, including environmental, health and safety, international, inventories, and reference material necessary for Safety Data Sheet (SDS) preparation.)</t>
  </si>
  <si>
    <t xml:space="preserve">2. Is the active ingredient and/or formulated product a Highly Hazardous Pesticide?  Contact Global Regulatory who will check the WHO Guideline on Highly Hazardous Pesticides.  </t>
  </si>
  <si>
    <t>B.  Health &amp; Safety Expectations</t>
  </si>
  <si>
    <t>2. Does this product increase sustainable agriculture?</t>
  </si>
  <si>
    <t>4. Will this product maintain/improve and ecosystem?</t>
  </si>
  <si>
    <t xml:space="preserve">3. Will this product control a significant crop pest? </t>
  </si>
  <si>
    <t xml:space="preserve">5. Will this product control a resistant pest?  </t>
  </si>
  <si>
    <t>C.  Scarce Resources</t>
  </si>
  <si>
    <t>D.  Climate Change</t>
  </si>
  <si>
    <t>4. Will this product improve consistency of yield?</t>
  </si>
  <si>
    <t>E.  Land Competition</t>
  </si>
  <si>
    <t>F.  Environmental Consciousness</t>
  </si>
  <si>
    <t>6. Will this product have new mode of action that delays resistance development?</t>
  </si>
  <si>
    <t>7. Is this product more useful in integrated pest management?</t>
  </si>
  <si>
    <r>
      <t>8.</t>
    </r>
    <r>
      <rPr>
        <sz val="7"/>
        <color theme="1"/>
        <rFont val="Times New Roman"/>
        <family val="1"/>
      </rPr>
      <t> </t>
    </r>
    <r>
      <rPr>
        <sz val="7"/>
        <color theme="1"/>
        <rFont val="Calibri"/>
        <family val="2"/>
        <scheme val="minor"/>
      </rPr>
      <t> </t>
    </r>
    <r>
      <rPr>
        <sz val="11"/>
        <color theme="1"/>
        <rFont val="Calibri"/>
        <family val="2"/>
        <scheme val="minor"/>
      </rPr>
      <t>Does this product reduce pesticide residues in food (ask for regulatory input)?</t>
    </r>
  </si>
  <si>
    <r>
      <t>4.</t>
    </r>
    <r>
      <rPr>
        <sz val="7"/>
        <color theme="1"/>
        <rFont val="Times New Roman"/>
        <family val="1"/>
      </rPr>
      <t> </t>
    </r>
    <r>
      <rPr>
        <sz val="11"/>
        <color theme="1"/>
        <rFont val="Calibri"/>
        <family val="2"/>
        <scheme val="minor"/>
      </rPr>
      <t> Does this product use inert ingredients that are deemed “safer” (check with Formulations chemist; refer to list of preferred inerts)?</t>
    </r>
  </si>
  <si>
    <t>5. Does the product utilize renewable components (i.e. Packaging component)?</t>
  </si>
  <si>
    <t>6. Will this product maintain/improve water quality (i.e. does not get into groundwater or surface water)?</t>
  </si>
  <si>
    <t>7. Will this product increase the efficiency of water utilization by the crop or turf (i.e. creates greater root mass; requires less irrigation, crop/turf can be grown on arid land)?</t>
  </si>
  <si>
    <t>Health &amp; Safety Expectations</t>
  </si>
  <si>
    <r>
      <t>7.</t>
    </r>
    <r>
      <rPr>
        <sz val="7"/>
        <color theme="1"/>
        <rFont val="Times New Roman"/>
        <family val="1"/>
      </rPr>
      <t>  </t>
    </r>
    <r>
      <rPr>
        <sz val="11"/>
        <color theme="1"/>
        <rFont val="Calibri"/>
        <family val="2"/>
        <scheme val="minor"/>
      </rPr>
      <t xml:space="preserve">Is this product less acutely ecotoxic (from an ecotoxicology perspective - ask for regulatory input)? </t>
    </r>
  </si>
  <si>
    <r>
      <t xml:space="preserve">8. Is this product less chronically ecotoxic (from an </t>
    </r>
    <r>
      <rPr>
        <sz val="11"/>
        <rFont val="Calibri"/>
        <family val="2"/>
        <scheme val="minor"/>
      </rPr>
      <t>ecotoxicology perspective</t>
    </r>
    <r>
      <rPr>
        <sz val="11"/>
        <color theme="1"/>
        <rFont val="Calibri"/>
        <family val="2"/>
        <scheme val="minor"/>
      </rPr>
      <t xml:space="preserve"> - ask for regulatory input)?</t>
    </r>
  </si>
  <si>
    <t>9. Will this product be useful for precision farming (i.e. applying pesticides where needed in the field)?</t>
  </si>
  <si>
    <t>1. Does this product reduce pesticide drift during the application?</t>
  </si>
  <si>
    <t>Product Stewardship and Sustainability  Assessment (PSSA)</t>
  </si>
  <si>
    <t xml:space="preserve">The first box is  an initial product stewardship assesment consisting of 4  Yes/No questions. Enter your responses.  If the answer to any of these questions is "Yes"  do not proceed and reasses if the project scope can be altered to avoid this product stewardship issue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</si>
</sst>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i/>
      <sz val="11"/>
      <color theme="1"/>
      <name val="Calibri"/>
      <family val="2"/>
      <scheme val="minor"/>
    </font>
    <font>
      <sz val="13"/>
      <color rgb="FF000000"/>
      <name val="Calibri"/>
      <family val="2"/>
      <scheme val="minor"/>
    </font>
    <font>
      <sz val="11"/>
      <color theme="1"/>
      <name val="Calibri"/>
      <family val="2"/>
      <scheme val="minor"/>
    </font>
    <font>
      <b/>
      <sz val="12"/>
      <color theme="1"/>
      <name val="Calibri"/>
      <family val="2"/>
      <scheme val="minor"/>
    </font>
    <font>
      <sz val="14"/>
      <color theme="1"/>
      <name val="Calibri"/>
      <family val="2"/>
      <scheme val="minor"/>
    </font>
    <font>
      <sz val="11"/>
      <color theme="0" tint="-0.14999847407452621"/>
      <name val="Calibri"/>
      <family val="2"/>
      <scheme val="minor"/>
    </font>
    <font>
      <u/>
      <sz val="14"/>
      <color theme="1"/>
      <name val="Calibri"/>
      <family val="2"/>
      <scheme val="minor"/>
    </font>
    <font>
      <sz val="7"/>
      <color theme="1"/>
      <name val="Times New Roman"/>
      <family val="1"/>
    </font>
    <font>
      <sz val="7"/>
      <color theme="1"/>
      <name val="Calibri"/>
      <family val="2"/>
      <scheme val="minor"/>
    </font>
    <font>
      <sz val="16"/>
      <color theme="1"/>
      <name val="Calibri"/>
      <family val="2"/>
      <scheme val="minor"/>
    </font>
    <font>
      <b/>
      <sz val="14"/>
      <color rgb="FFFF0000"/>
      <name val="Calibri"/>
      <family val="2"/>
      <scheme val="minor"/>
    </font>
    <font>
      <sz val="12"/>
      <color theme="1"/>
      <name val="Calibri"/>
      <family val="2"/>
      <scheme val="minor"/>
    </font>
    <font>
      <b/>
      <i/>
      <sz val="11"/>
      <color theme="1"/>
      <name val="Calibri"/>
      <family val="2"/>
      <scheme val="minor"/>
    </font>
    <font>
      <b/>
      <sz val="11"/>
      <name val="Calibri"/>
      <family val="2"/>
      <scheme val="minor"/>
    </font>
    <font>
      <sz val="11"/>
      <name val="Calibri"/>
      <family val="2"/>
      <scheme val="minor"/>
    </font>
    <font>
      <b/>
      <sz val="12"/>
      <color rgb="FFFF0000"/>
      <name val="Calibri"/>
      <family val="2"/>
      <scheme val="minor"/>
    </font>
    <font>
      <b/>
      <sz val="14"/>
      <color theme="1"/>
      <name val="Calibri"/>
      <family val="2"/>
      <scheme val="minor"/>
    </font>
    <font>
      <sz val="7"/>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bgColor indexed="64"/>
      </patternFill>
    </fill>
  </fills>
  <borders count="56">
    <border>
      <left/>
      <right/>
      <top/>
      <bottom/>
      <diagonal/>
    </border>
    <border>
      <left/>
      <right/>
      <top/>
      <bottom style="thin">
        <color indexed="64"/>
      </bottom>
      <diagonal/>
    </border>
    <border>
      <left/>
      <right/>
      <top/>
      <bottom style="medium">
        <color indexed="64"/>
      </bottom>
      <diagonal/>
    </border>
    <border>
      <left style="medium">
        <color auto="1"/>
      </left>
      <right style="medium">
        <color auto="1"/>
      </right>
      <top style="medium">
        <color auto="1"/>
      </top>
      <bottom style="medium">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auto="1"/>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s>
  <cellStyleXfs count="2">
    <xf numFmtId="0" fontId="0" fillId="0" borderId="0"/>
    <xf numFmtId="9" fontId="4" fillId="0" borderId="0" applyFont="0" applyFill="0" applyBorder="0" applyAlignment="0" applyProtection="0"/>
  </cellStyleXfs>
  <cellXfs count="160">
    <xf numFmtId="0" fontId="0" fillId="0" borderId="0" xfId="0"/>
    <xf numFmtId="0" fontId="1" fillId="0" borderId="0" xfId="0" applyFont="1"/>
    <xf numFmtId="0" fontId="0" fillId="0" borderId="0" xfId="0" applyAlignment="1">
      <alignment horizontal="center"/>
    </xf>
    <xf numFmtId="0" fontId="0" fillId="0" borderId="0" xfId="0" applyAlignment="1">
      <alignment wrapText="1"/>
    </xf>
    <xf numFmtId="0" fontId="2" fillId="0" borderId="0" xfId="0" applyFont="1" applyAlignment="1">
      <alignment horizontal="right" wrapText="1"/>
    </xf>
    <xf numFmtId="0" fontId="1" fillId="0" borderId="0" xfId="0" applyFont="1" applyAlignment="1">
      <alignment horizontal="center"/>
    </xf>
    <xf numFmtId="0" fontId="0" fillId="0" borderId="0" xfId="0"/>
    <xf numFmtId="0" fontId="3" fillId="0" borderId="0" xfId="0" applyFont="1" applyBorder="1" applyAlignment="1">
      <alignment vertical="top" wrapText="1"/>
    </xf>
    <xf numFmtId="0" fontId="0" fillId="0" borderId="0" xfId="0" applyBorder="1" applyAlignment="1">
      <alignment horizontal="center"/>
    </xf>
    <xf numFmtId="0" fontId="0" fillId="0" borderId="0" xfId="0"/>
    <xf numFmtId="0" fontId="0" fillId="0" borderId="0" xfId="0"/>
    <xf numFmtId="0" fontId="0" fillId="0" borderId="0" xfId="0"/>
    <xf numFmtId="0" fontId="0" fillId="0" borderId="0" xfId="0" applyAlignment="1">
      <alignment horizontal="center" wrapText="1"/>
    </xf>
    <xf numFmtId="0" fontId="0" fillId="0" borderId="2" xfId="0" applyBorder="1"/>
    <xf numFmtId="0" fontId="0" fillId="0" borderId="0" xfId="0" quotePrefix="1"/>
    <xf numFmtId="0" fontId="7" fillId="0" borderId="0" xfId="0" applyFont="1"/>
    <xf numFmtId="0" fontId="0" fillId="0" borderId="0" xfId="0" applyBorder="1"/>
    <xf numFmtId="164" fontId="5" fillId="0" borderId="0" xfId="1" applyNumberFormat="1" applyFont="1" applyBorder="1"/>
    <xf numFmtId="0" fontId="6" fillId="0" borderId="0" xfId="0" applyFont="1" applyAlignment="1">
      <alignment horizontal="right"/>
    </xf>
    <xf numFmtId="0" fontId="6" fillId="0" borderId="0" xfId="0" applyFont="1" applyAlignment="1"/>
    <xf numFmtId="0" fontId="6" fillId="0" borderId="0" xfId="0" applyFont="1"/>
    <xf numFmtId="0" fontId="0" fillId="0" borderId="5" xfId="0" applyBorder="1"/>
    <xf numFmtId="0" fontId="0" fillId="0" borderId="7" xfId="0" applyBorder="1"/>
    <xf numFmtId="0" fontId="0" fillId="0" borderId="8" xfId="0" applyBorder="1"/>
    <xf numFmtId="0" fontId="0" fillId="0" borderId="4" xfId="0" applyBorder="1"/>
    <xf numFmtId="0" fontId="0" fillId="0" borderId="9" xfId="0" applyBorder="1"/>
    <xf numFmtId="0" fontId="0" fillId="0" borderId="1" xfId="0" applyBorder="1"/>
    <xf numFmtId="0" fontId="0" fillId="0" borderId="10" xfId="0" applyBorder="1"/>
    <xf numFmtId="164" fontId="5" fillId="0" borderId="0" xfId="1" applyNumberFormat="1" applyFont="1" applyBorder="1" applyAlignment="1">
      <alignment horizontal="center"/>
    </xf>
    <xf numFmtId="0" fontId="0" fillId="0" borderId="12" xfId="0" applyBorder="1" applyAlignment="1">
      <alignment horizontal="center"/>
    </xf>
    <xf numFmtId="0" fontId="6" fillId="0" borderId="0" xfId="0" applyFont="1" applyAlignment="1">
      <alignment horizontal="center"/>
    </xf>
    <xf numFmtId="0" fontId="0" fillId="0" borderId="12" xfId="0" applyBorder="1" applyAlignment="1">
      <alignment wrapText="1"/>
    </xf>
    <xf numFmtId="0" fontId="0" fillId="3" borderId="0" xfId="0" applyFill="1" applyAlignment="1">
      <alignment wrapText="1"/>
    </xf>
    <xf numFmtId="0" fontId="0" fillId="3" borderId="0" xfId="0" applyFill="1"/>
    <xf numFmtId="0" fontId="0" fillId="0" borderId="12" xfId="0" applyBorder="1" applyAlignment="1">
      <alignment horizontal="left" wrapText="1"/>
    </xf>
    <xf numFmtId="0" fontId="0" fillId="3" borderId="12" xfId="0" applyFill="1" applyBorder="1" applyAlignment="1">
      <alignment horizontal="left" wrapText="1"/>
    </xf>
    <xf numFmtId="0" fontId="0" fillId="3" borderId="0" xfId="0" applyFill="1" applyBorder="1" applyAlignment="1">
      <alignment horizontal="center"/>
    </xf>
    <xf numFmtId="0" fontId="0" fillId="0" borderId="13" xfId="0" applyBorder="1" applyAlignment="1">
      <alignment horizontal="center"/>
    </xf>
    <xf numFmtId="0" fontId="0" fillId="2" borderId="12" xfId="0" applyFill="1" applyBorder="1" applyAlignment="1">
      <alignment horizontal="center"/>
    </xf>
    <xf numFmtId="0" fontId="1" fillId="0" borderId="0" xfId="0" applyFont="1" applyAlignment="1">
      <alignment wrapText="1"/>
    </xf>
    <xf numFmtId="0" fontId="0" fillId="3" borderId="0" xfId="0" applyFill="1" applyBorder="1" applyAlignment="1">
      <alignment horizontal="center" wrapText="1"/>
    </xf>
    <xf numFmtId="0" fontId="0" fillId="3" borderId="0" xfId="0" applyFill="1" applyBorder="1"/>
    <xf numFmtId="0" fontId="0" fillId="0" borderId="0" xfId="0" applyAlignment="1">
      <alignment horizontal="right"/>
    </xf>
    <xf numFmtId="0" fontId="0" fillId="0" borderId="0" xfId="0" applyAlignment="1">
      <alignment horizontal="center" wrapText="1"/>
    </xf>
    <xf numFmtId="0" fontId="0" fillId="0" borderId="16" xfId="0" applyBorder="1" applyAlignment="1">
      <alignment wrapText="1"/>
    </xf>
    <xf numFmtId="0" fontId="0" fillId="0" borderId="17" xfId="0" applyBorder="1" applyAlignment="1">
      <alignment horizontal="center"/>
    </xf>
    <xf numFmtId="0" fontId="0" fillId="0" borderId="18" xfId="0" applyBorder="1" applyAlignment="1">
      <alignment wrapText="1"/>
    </xf>
    <xf numFmtId="0" fontId="0" fillId="0" borderId="2" xfId="0" applyBorder="1" applyAlignment="1">
      <alignment horizontal="center"/>
    </xf>
    <xf numFmtId="0" fontId="0" fillId="0" borderId="19" xfId="0" applyBorder="1" applyAlignment="1">
      <alignment horizontal="center"/>
    </xf>
    <xf numFmtId="0" fontId="1" fillId="0" borderId="0" xfId="0" applyFont="1" applyAlignment="1">
      <alignment horizontal="right" indent="1"/>
    </xf>
    <xf numFmtId="0" fontId="12" fillId="0" borderId="0" xfId="0" applyFont="1" applyAlignment="1"/>
    <xf numFmtId="0" fontId="12" fillId="0" borderId="0" xfId="0" applyFont="1" applyAlignment="1">
      <alignment horizontal="center"/>
    </xf>
    <xf numFmtId="0" fontId="13" fillId="0" borderId="0" xfId="0" applyFont="1"/>
    <xf numFmtId="0" fontId="0" fillId="0" borderId="20" xfId="0" applyBorder="1" applyAlignment="1">
      <alignment wrapText="1"/>
    </xf>
    <xf numFmtId="0" fontId="0" fillId="0" borderId="0" xfId="0" applyBorder="1" applyAlignment="1">
      <alignment wrapText="1"/>
    </xf>
    <xf numFmtId="0" fontId="13" fillId="0" borderId="21" xfId="0" applyFont="1" applyBorder="1" applyAlignment="1">
      <alignment horizontal="right"/>
    </xf>
    <xf numFmtId="0" fontId="13" fillId="0" borderId="0" xfId="0" applyFont="1" applyBorder="1"/>
    <xf numFmtId="0" fontId="1" fillId="0" borderId="0" xfId="0" applyFont="1" applyAlignment="1"/>
    <xf numFmtId="0" fontId="13" fillId="0" borderId="0" xfId="0" applyFont="1" applyFill="1" applyBorder="1" applyAlignment="1">
      <alignment horizontal="center"/>
    </xf>
    <xf numFmtId="0" fontId="0" fillId="8" borderId="12" xfId="0" applyFill="1" applyBorder="1" applyAlignment="1">
      <alignment horizontal="center"/>
    </xf>
    <xf numFmtId="0" fontId="0" fillId="0" borderId="0" xfId="0" applyAlignment="1">
      <alignment horizontal="center" wrapText="1"/>
    </xf>
    <xf numFmtId="0" fontId="6" fillId="0" borderId="12" xfId="0" applyFont="1" applyBorder="1" applyAlignment="1">
      <alignment horizontal="center" vertical="center"/>
    </xf>
    <xf numFmtId="0" fontId="0" fillId="3" borderId="13" xfId="0" applyFill="1" applyBorder="1" applyAlignment="1">
      <alignment wrapText="1"/>
    </xf>
    <xf numFmtId="0" fontId="6" fillId="0" borderId="13" xfId="0" applyFont="1" applyBorder="1" applyAlignment="1">
      <alignment horizontal="center" wrapText="1"/>
    </xf>
    <xf numFmtId="0" fontId="6" fillId="0" borderId="31" xfId="0" applyFont="1" applyBorder="1" applyAlignment="1">
      <alignment horizontal="center" wrapText="1"/>
    </xf>
    <xf numFmtId="0" fontId="6" fillId="0" borderId="32" xfId="0" applyFont="1" applyBorder="1" applyAlignment="1">
      <alignment horizontal="center" wrapText="1"/>
    </xf>
    <xf numFmtId="0" fontId="0" fillId="6" borderId="12" xfId="0" applyFill="1" applyBorder="1" applyAlignment="1">
      <alignment horizontal="center"/>
    </xf>
    <xf numFmtId="0" fontId="0" fillId="0" borderId="12" xfId="0" applyBorder="1" applyAlignment="1"/>
    <xf numFmtId="0" fontId="0" fillId="0" borderId="12" xfId="0" applyBorder="1" applyAlignment="1">
      <alignment horizontal="left"/>
    </xf>
    <xf numFmtId="0" fontId="2" fillId="0" borderId="12" xfId="0" applyFont="1" applyBorder="1" applyAlignment="1">
      <alignment horizontal="right" wrapText="1"/>
    </xf>
    <xf numFmtId="0" fontId="0" fillId="0" borderId="33" xfId="0" applyBorder="1" applyAlignment="1">
      <alignment horizontal="center"/>
    </xf>
    <xf numFmtId="0" fontId="6" fillId="0" borderId="0" xfId="0" applyFont="1" applyAlignment="1">
      <alignment horizontal="center" wrapText="1"/>
    </xf>
    <xf numFmtId="0" fontId="6" fillId="0" borderId="34" xfId="0" applyFont="1" applyBorder="1" applyAlignment="1">
      <alignment horizontal="center" vertical="center"/>
    </xf>
    <xf numFmtId="0" fontId="15" fillId="0" borderId="0" xfId="0" applyFont="1" applyAlignment="1">
      <alignment wrapText="1"/>
    </xf>
    <xf numFmtId="0" fontId="16" fillId="0" borderId="12" xfId="0" applyFont="1" applyBorder="1" applyAlignment="1">
      <alignment horizontal="left"/>
    </xf>
    <xf numFmtId="0" fontId="15" fillId="0" borderId="3" xfId="0" applyFont="1" applyBorder="1" applyAlignment="1">
      <alignment horizontal="center"/>
    </xf>
    <xf numFmtId="0" fontId="0" fillId="3" borderId="12" xfId="0" applyFill="1" applyBorder="1" applyAlignment="1">
      <alignment horizontal="center"/>
    </xf>
    <xf numFmtId="0" fontId="0" fillId="0" borderId="0" xfId="0" applyFill="1" applyBorder="1" applyAlignment="1">
      <alignment horizontal="center" wrapText="1"/>
    </xf>
    <xf numFmtId="0" fontId="0" fillId="0" borderId="12" xfId="0" applyFill="1" applyBorder="1" applyAlignment="1">
      <alignment horizontal="center"/>
    </xf>
    <xf numFmtId="0" fontId="0" fillId="0" borderId="12" xfId="0" applyFill="1" applyBorder="1" applyAlignment="1">
      <alignment horizontal="left" wrapText="1"/>
    </xf>
    <xf numFmtId="0" fontId="0" fillId="7" borderId="26" xfId="0" applyFill="1" applyBorder="1" applyAlignment="1">
      <alignment horizontal="center"/>
    </xf>
    <xf numFmtId="0" fontId="1" fillId="0" borderId="37" xfId="0" applyFont="1" applyBorder="1" applyAlignment="1">
      <alignment horizontal="center"/>
    </xf>
    <xf numFmtId="0" fontId="15" fillId="0" borderId="38" xfId="0" applyFont="1" applyFill="1" applyBorder="1" applyAlignment="1">
      <alignment horizontal="center"/>
    </xf>
    <xf numFmtId="0" fontId="0" fillId="5" borderId="32" xfId="0" applyFill="1" applyBorder="1" applyAlignment="1">
      <alignment horizontal="center"/>
    </xf>
    <xf numFmtId="0" fontId="0" fillId="0" borderId="40" xfId="0" applyFill="1" applyBorder="1" applyAlignment="1">
      <alignment wrapText="1"/>
    </xf>
    <xf numFmtId="0" fontId="0" fillId="0" borderId="41" xfId="0" applyFill="1" applyBorder="1" applyAlignment="1">
      <alignment horizontal="left" wrapText="1"/>
    </xf>
    <xf numFmtId="0" fontId="0" fillId="0" borderId="41" xfId="0" applyNumberFormat="1" applyFill="1" applyBorder="1" applyAlignment="1">
      <alignment horizontal="left" wrapText="1"/>
    </xf>
    <xf numFmtId="0" fontId="0" fillId="0" borderId="42" xfId="0" applyNumberFormat="1" applyFill="1" applyBorder="1" applyAlignment="1">
      <alignment horizontal="left" wrapText="1"/>
    </xf>
    <xf numFmtId="0" fontId="1" fillId="0" borderId="20" xfId="0" applyFont="1" applyBorder="1" applyAlignment="1">
      <alignment wrapText="1"/>
    </xf>
    <xf numFmtId="0" fontId="1" fillId="0" borderId="36" xfId="0" applyFont="1" applyBorder="1" applyAlignment="1">
      <alignment horizontal="center"/>
    </xf>
    <xf numFmtId="0" fontId="0" fillId="0" borderId="0" xfId="0" applyAlignment="1">
      <alignment horizontal="center" wrapText="1"/>
    </xf>
    <xf numFmtId="0" fontId="0" fillId="0" borderId="0" xfId="0" applyAlignment="1">
      <alignment horizontal="center" wrapText="1"/>
    </xf>
    <xf numFmtId="0" fontId="16" fillId="0" borderId="12" xfId="0" applyFont="1" applyBorder="1" applyAlignment="1">
      <alignment horizontal="left" wrapText="1"/>
    </xf>
    <xf numFmtId="0" fontId="16" fillId="3" borderId="13" xfId="0" applyFont="1" applyFill="1" applyBorder="1" applyAlignment="1">
      <alignment horizontal="left" wrapText="1"/>
    </xf>
    <xf numFmtId="0" fontId="0" fillId="0" borderId="36" xfId="0" applyNumberFormat="1" applyFill="1" applyBorder="1" applyAlignment="1">
      <alignment horizontal="left" wrapText="1"/>
    </xf>
    <xf numFmtId="0" fontId="0" fillId="5" borderId="43" xfId="0" applyFill="1" applyBorder="1" applyAlignment="1">
      <alignment horizontal="center"/>
    </xf>
    <xf numFmtId="0" fontId="0" fillId="6" borderId="24" xfId="0" applyFill="1" applyBorder="1" applyAlignment="1">
      <alignment horizontal="center"/>
    </xf>
    <xf numFmtId="0" fontId="0" fillId="7" borderId="25" xfId="0"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5" borderId="46" xfId="0" applyFill="1" applyBorder="1" applyAlignment="1">
      <alignment horizontal="center"/>
    </xf>
    <xf numFmtId="0" fontId="0" fillId="6" borderId="28" xfId="0" applyFill="1" applyBorder="1" applyAlignment="1">
      <alignment horizontal="center"/>
    </xf>
    <xf numFmtId="0" fontId="0" fillId="7" borderId="29" xfId="0" applyFill="1" applyBorder="1" applyAlignment="1">
      <alignment horizontal="center"/>
    </xf>
    <xf numFmtId="0" fontId="0" fillId="6" borderId="37" xfId="0" applyFill="1" applyBorder="1" applyAlignment="1">
      <alignment horizontal="center"/>
    </xf>
    <xf numFmtId="0" fontId="0" fillId="5" borderId="22" xfId="0" applyFill="1" applyBorder="1" applyAlignment="1">
      <alignment horizontal="center"/>
    </xf>
    <xf numFmtId="0" fontId="18" fillId="0" borderId="3" xfId="1" applyNumberFormat="1" applyFont="1" applyBorder="1" applyAlignment="1">
      <alignment horizontal="center" vertical="center"/>
    </xf>
    <xf numFmtId="0" fontId="1" fillId="0" borderId="22" xfId="0" applyFont="1" applyBorder="1" applyAlignment="1">
      <alignment horizontal="center"/>
    </xf>
    <xf numFmtId="3" fontId="5" fillId="0" borderId="12" xfId="1" applyNumberFormat="1" applyFont="1" applyBorder="1" applyAlignment="1">
      <alignment horizontal="center"/>
    </xf>
    <xf numFmtId="0" fontId="5" fillId="4" borderId="3" xfId="1" applyNumberFormat="1" applyFont="1" applyFill="1" applyBorder="1" applyAlignment="1">
      <alignment horizontal="center"/>
    </xf>
    <xf numFmtId="0" fontId="0" fillId="0" borderId="0" xfId="0" applyFill="1" applyBorder="1"/>
    <xf numFmtId="0" fontId="1" fillId="0" borderId="0" xfId="0" applyFont="1" applyFill="1" applyBorder="1"/>
    <xf numFmtId="0" fontId="0" fillId="0" borderId="0" xfId="0" applyAlignment="1">
      <alignment horizontal="center" wrapText="1"/>
    </xf>
    <xf numFmtId="0" fontId="0" fillId="3" borderId="12" xfId="0" applyFill="1" applyBorder="1" applyAlignment="1">
      <alignment wrapText="1"/>
    </xf>
    <xf numFmtId="0" fontId="0" fillId="0" borderId="12" xfId="0" applyFont="1" applyBorder="1" applyAlignment="1">
      <alignment horizontal="left" wrapText="1"/>
    </xf>
    <xf numFmtId="0" fontId="0" fillId="0" borderId="0" xfId="0" applyAlignment="1">
      <alignment horizontal="center" wrapText="1"/>
    </xf>
    <xf numFmtId="0" fontId="0" fillId="0" borderId="0" xfId="0" applyFill="1"/>
    <xf numFmtId="0" fontId="0" fillId="0" borderId="3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8" fillId="0" borderId="6" xfId="0" applyFont="1" applyBorder="1" applyAlignment="1">
      <alignment horizontal="center"/>
    </xf>
    <xf numFmtId="0" fontId="6" fillId="0" borderId="12" xfId="0" applyFont="1" applyBorder="1" applyAlignment="1">
      <alignment horizontal="center" wrapText="1"/>
    </xf>
    <xf numFmtId="0" fontId="6" fillId="0" borderId="13" xfId="0" applyFont="1" applyBorder="1" applyAlignment="1">
      <alignment horizontal="center" wrapText="1"/>
    </xf>
    <xf numFmtId="0" fontId="6" fillId="0" borderId="31" xfId="0" applyFont="1" applyBorder="1" applyAlignment="1">
      <alignment horizontal="center" wrapText="1"/>
    </xf>
    <xf numFmtId="0" fontId="6" fillId="0" borderId="32" xfId="0" applyFont="1" applyBorder="1" applyAlignment="1">
      <alignment horizontal="center" wrapText="1"/>
    </xf>
    <xf numFmtId="0" fontId="2" fillId="9" borderId="39" xfId="0" applyFont="1" applyFill="1" applyBorder="1" applyAlignment="1">
      <alignment horizontal="center" vertical="center" wrapText="1"/>
    </xf>
    <xf numFmtId="0" fontId="2" fillId="9" borderId="44" xfId="0" applyFont="1" applyFill="1" applyBorder="1" applyAlignment="1">
      <alignment horizontal="center" vertical="center" wrapText="1"/>
    </xf>
    <xf numFmtId="0" fontId="2" fillId="9" borderId="45" xfId="0" applyFont="1" applyFill="1" applyBorder="1" applyAlignment="1">
      <alignment horizontal="center" vertical="center" wrapText="1"/>
    </xf>
    <xf numFmtId="0" fontId="17" fillId="0" borderId="47" xfId="0" applyFont="1" applyBorder="1" applyAlignment="1">
      <alignment horizontal="center" wrapText="1"/>
    </xf>
    <xf numFmtId="0" fontId="17" fillId="0" borderId="48" xfId="0" applyFont="1" applyBorder="1" applyAlignment="1">
      <alignment horizontal="center" wrapText="1"/>
    </xf>
    <xf numFmtId="0" fontId="17" fillId="0" borderId="49" xfId="0" applyFont="1" applyBorder="1" applyAlignment="1">
      <alignment horizontal="center" wrapText="1"/>
    </xf>
    <xf numFmtId="0" fontId="17" fillId="0" borderId="50" xfId="0" applyFont="1" applyBorder="1" applyAlignment="1">
      <alignment horizontal="center" wrapText="1"/>
    </xf>
    <xf numFmtId="0" fontId="17" fillId="0" borderId="51" xfId="0" applyFont="1" applyBorder="1" applyAlignment="1">
      <alignment horizontal="center" wrapText="1"/>
    </xf>
    <xf numFmtId="0" fontId="17" fillId="0" borderId="52" xfId="0" applyFont="1" applyBorder="1" applyAlignment="1">
      <alignment horizontal="center" wrapText="1"/>
    </xf>
    <xf numFmtId="0" fontId="17" fillId="0" borderId="53"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55" xfId="0" applyFont="1" applyBorder="1" applyAlignment="1">
      <alignment horizontal="center" vertical="center" wrapText="1"/>
    </xf>
    <xf numFmtId="0" fontId="11" fillId="0" borderId="0" xfId="0" applyFont="1" applyAlignment="1">
      <alignment horizontal="center" wrapText="1"/>
    </xf>
    <xf numFmtId="0" fontId="0" fillId="0" borderId="0" xfId="0" applyAlignment="1">
      <alignment horizontal="center" wrapText="1"/>
    </xf>
    <xf numFmtId="0" fontId="0" fillId="0" borderId="12" xfId="0" applyBorder="1" applyAlignment="1">
      <alignment horizontal="center" wrapText="1"/>
    </xf>
    <xf numFmtId="0" fontId="6" fillId="0" borderId="34" xfId="0" applyFont="1" applyBorder="1" applyAlignment="1">
      <alignment horizontal="center" vertical="center"/>
    </xf>
    <xf numFmtId="0" fontId="6" fillId="0" borderId="35" xfId="0" applyFont="1" applyBorder="1" applyAlignment="1">
      <alignment horizontal="center" vertical="center"/>
    </xf>
  </cellXfs>
  <cellStyles count="2">
    <cellStyle name="Normal" xfId="0" builtinId="0"/>
    <cellStyle name="Percent" xfId="1" builtinId="5"/>
  </cellStyles>
  <dxfs count="2">
    <dxf>
      <font>
        <b/>
        <i val="0"/>
        <color theme="0"/>
      </font>
      <fill>
        <patternFill>
          <bgColor rgb="FF00B050"/>
        </patternFill>
      </fill>
    </dxf>
    <dxf>
      <font>
        <b/>
        <i val="0"/>
        <color theme="0"/>
      </font>
      <fill>
        <patternFill>
          <bgColor rgb="FFFF0000"/>
        </patternFill>
      </fill>
    </dxf>
  </dxfs>
  <tableStyles count="0" defaultTableStyle="TableStyleMedium9" defaultPivotStyle="PivotStyleLight16"/>
  <colors>
    <mruColors>
      <color rgb="FF4ED2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Sustainability Matrix</a:t>
            </a:r>
          </a:p>
        </c:rich>
      </c:tx>
      <c:layout>
        <c:manualLayout>
          <c:xMode val="edge"/>
          <c:yMode val="edge"/>
          <c:x val="0.29192902316676067"/>
          <c:y val="0"/>
        </c:manualLayout>
      </c:layout>
      <c:overlay val="0"/>
    </c:title>
    <c:autoTitleDeleted val="0"/>
    <c:plotArea>
      <c:layout>
        <c:manualLayout>
          <c:layoutTarget val="inner"/>
          <c:xMode val="edge"/>
          <c:yMode val="edge"/>
          <c:x val="0.34808228436690786"/>
          <c:y val="0.24529027091952491"/>
          <c:w val="0.57706173058015064"/>
          <c:h val="0.54783785236321192"/>
        </c:manualLayout>
      </c:layout>
      <c:radarChart>
        <c:radarStyle val="marker"/>
        <c:varyColors val="0"/>
        <c:ser>
          <c:idx val="0"/>
          <c:order val="0"/>
          <c:tx>
            <c:strRef>
              <c:f>Questions!$E$94</c:f>
              <c:strCache>
                <c:ptCount val="1"/>
                <c:pt idx="0">
                  <c:v>Benchmark</c:v>
                </c:pt>
              </c:strCache>
            </c:strRef>
          </c:tx>
          <c:spPr>
            <a:ln w="38100">
              <a:solidFill>
                <a:srgbClr val="0070C0"/>
              </a:solidFill>
            </a:ln>
          </c:spPr>
          <c:marker>
            <c:symbol val="none"/>
          </c:marker>
          <c:cat>
            <c:strRef>
              <c:f>Questions!$C$95:$C$100</c:f>
              <c:strCache>
                <c:ptCount val="6"/>
                <c:pt idx="0">
                  <c:v>Food Expectations</c:v>
                </c:pt>
                <c:pt idx="1">
                  <c:v>Health &amp; Safety Expectations</c:v>
                </c:pt>
                <c:pt idx="2">
                  <c:v>Scarce Resources</c:v>
                </c:pt>
                <c:pt idx="3">
                  <c:v>Climate Change</c:v>
                </c:pt>
                <c:pt idx="4">
                  <c:v>Land Competition</c:v>
                </c:pt>
                <c:pt idx="5">
                  <c:v>Environmental Consciousness</c:v>
                </c:pt>
              </c:strCache>
            </c:strRef>
          </c:cat>
          <c:val>
            <c:numRef>
              <c:f>Questions!$E$95:$E$100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FD9-44AC-BE38-FDD668BE54D0}"/>
            </c:ext>
          </c:extLst>
        </c:ser>
        <c:ser>
          <c:idx val="1"/>
          <c:order val="1"/>
          <c:tx>
            <c:strRef>
              <c:f>Questions!$F$94</c:f>
              <c:strCache>
                <c:ptCount val="1"/>
                <c:pt idx="0">
                  <c:v>Target Product</c:v>
                </c:pt>
              </c:strCache>
            </c:strRef>
          </c:tx>
          <c:spPr>
            <a:ln w="38100">
              <a:solidFill>
                <a:srgbClr val="4ED254"/>
              </a:solidFill>
            </a:ln>
          </c:spPr>
          <c:marker>
            <c:symbol val="none"/>
          </c:marker>
          <c:cat>
            <c:strRef>
              <c:f>Questions!$C$95:$C$100</c:f>
              <c:strCache>
                <c:ptCount val="6"/>
                <c:pt idx="0">
                  <c:v>Food Expectations</c:v>
                </c:pt>
                <c:pt idx="1">
                  <c:v>Health &amp; Safety Expectations</c:v>
                </c:pt>
                <c:pt idx="2">
                  <c:v>Scarce Resources</c:v>
                </c:pt>
                <c:pt idx="3">
                  <c:v>Climate Change</c:v>
                </c:pt>
                <c:pt idx="4">
                  <c:v>Land Competition</c:v>
                </c:pt>
                <c:pt idx="5">
                  <c:v>Environmental Consciousness</c:v>
                </c:pt>
              </c:strCache>
            </c:strRef>
          </c:cat>
          <c:val>
            <c:numRef>
              <c:f>Questions!$F$95:$F$100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FD9-44AC-BE38-FDD668BE54D0}"/>
            </c:ext>
          </c:extLst>
        </c:ser>
        <c:dLbls>
          <c:showLegendKey val="0"/>
          <c:showVal val="0"/>
          <c:showCatName val="0"/>
          <c:showSerName val="0"/>
          <c:showPercent val="0"/>
          <c:showBubbleSize val="0"/>
        </c:dLbls>
        <c:axId val="121950208"/>
        <c:axId val="121951744"/>
      </c:radarChart>
      <c:catAx>
        <c:axId val="121950208"/>
        <c:scaling>
          <c:orientation val="minMax"/>
        </c:scaling>
        <c:delete val="0"/>
        <c:axPos val="b"/>
        <c:majorGridlines/>
        <c:numFmt formatCode="General" sourceLinked="0"/>
        <c:majorTickMark val="out"/>
        <c:minorTickMark val="none"/>
        <c:tickLblPos val="nextTo"/>
        <c:txPr>
          <a:bodyPr/>
          <a:lstStyle/>
          <a:p>
            <a:pPr>
              <a:defRPr sz="1100"/>
            </a:pPr>
            <a:endParaRPr lang="en-US"/>
          </a:p>
        </c:txPr>
        <c:crossAx val="121951744"/>
        <c:crosses val="autoZero"/>
        <c:auto val="1"/>
        <c:lblAlgn val="ctr"/>
        <c:lblOffset val="100"/>
        <c:noMultiLvlLbl val="0"/>
      </c:catAx>
      <c:valAx>
        <c:axId val="121951744"/>
        <c:scaling>
          <c:orientation val="minMax"/>
          <c:max val="10"/>
          <c:min val="-5"/>
        </c:scaling>
        <c:delete val="0"/>
        <c:axPos val="l"/>
        <c:majorGridlines/>
        <c:numFmt formatCode="General" sourceLinked="1"/>
        <c:majorTickMark val="cross"/>
        <c:minorTickMark val="none"/>
        <c:tickLblPos val="nextTo"/>
        <c:crossAx val="121950208"/>
        <c:crosses val="autoZero"/>
        <c:crossBetween val="between"/>
        <c:majorUnit val="5"/>
      </c:valAx>
    </c:plotArea>
    <c:legend>
      <c:legendPos val="r"/>
      <c:layout>
        <c:manualLayout>
          <c:xMode val="edge"/>
          <c:yMode val="edge"/>
          <c:x val="7.3562221721587717E-2"/>
          <c:y val="0.86630680162536233"/>
          <c:w val="0.27041785066625768"/>
          <c:h val="9.2786429517637256E-2"/>
        </c:manualLayout>
      </c:layout>
      <c:overlay val="0"/>
    </c:legend>
    <c:plotVisOnly val="1"/>
    <c:dispBlanksAs val="gap"/>
    <c:showDLblsOverMax val="0"/>
  </c:chart>
  <c:printSettings>
    <c:headerFooter/>
    <c:pageMargins b="0.75000000000000488" l="0.70000000000000062" r="0.70000000000000062" t="0.7500000000000048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441322</xdr:colOff>
      <xdr:row>7</xdr:row>
      <xdr:rowOff>200819</xdr:rowOff>
    </xdr:from>
    <xdr:to>
      <xdr:col>20</xdr:col>
      <xdr:colOff>11905</xdr:colOff>
      <xdr:row>18</xdr:row>
      <xdr:rowOff>59532</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0"/>
  <sheetViews>
    <sheetView topLeftCell="A4" workbookViewId="0">
      <selection activeCell="A26" sqref="A26:J40"/>
    </sheetView>
  </sheetViews>
  <sheetFormatPr defaultRowHeight="14.4" x14ac:dyDescent="0.3"/>
  <sheetData>
    <row r="1" spans="1:16" ht="15" thickBot="1" x14ac:dyDescent="0.35"/>
    <row r="2" spans="1:16" ht="15" thickBot="1" x14ac:dyDescent="0.35">
      <c r="A2" s="126" t="s">
        <v>19</v>
      </c>
      <c r="B2" s="127"/>
      <c r="C2" s="127"/>
      <c r="D2" s="127"/>
      <c r="E2" s="127"/>
      <c r="F2" s="127"/>
      <c r="G2" s="127"/>
      <c r="H2" s="127"/>
      <c r="I2" s="127"/>
      <c r="J2" s="128"/>
    </row>
    <row r="3" spans="1:16" ht="15" thickBot="1" x14ac:dyDescent="0.35"/>
    <row r="4" spans="1:16" x14ac:dyDescent="0.3">
      <c r="A4" s="129" t="s">
        <v>23</v>
      </c>
      <c r="B4" s="130"/>
      <c r="C4" s="130"/>
      <c r="D4" s="130"/>
      <c r="E4" s="130"/>
      <c r="F4" s="130"/>
      <c r="G4" s="130"/>
      <c r="H4" s="130"/>
      <c r="I4" s="130"/>
      <c r="J4" s="131"/>
    </row>
    <row r="5" spans="1:16" x14ac:dyDescent="0.3">
      <c r="A5" s="132"/>
      <c r="B5" s="133"/>
      <c r="C5" s="133"/>
      <c r="D5" s="133"/>
      <c r="E5" s="133"/>
      <c r="F5" s="133"/>
      <c r="G5" s="133"/>
      <c r="H5" s="133"/>
      <c r="I5" s="133"/>
      <c r="J5" s="134"/>
    </row>
    <row r="6" spans="1:16" x14ac:dyDescent="0.3">
      <c r="A6" s="132"/>
      <c r="B6" s="133"/>
      <c r="C6" s="133"/>
      <c r="D6" s="133"/>
      <c r="E6" s="133"/>
      <c r="F6" s="133"/>
      <c r="G6" s="133"/>
      <c r="H6" s="133"/>
      <c r="I6" s="133"/>
      <c r="J6" s="134"/>
    </row>
    <row r="7" spans="1:16" x14ac:dyDescent="0.3">
      <c r="A7" s="132"/>
      <c r="B7" s="133"/>
      <c r="C7" s="133"/>
      <c r="D7" s="133"/>
      <c r="E7" s="133"/>
      <c r="F7" s="133"/>
      <c r="G7" s="133"/>
      <c r="H7" s="133"/>
      <c r="I7" s="133"/>
      <c r="J7" s="134"/>
    </row>
    <row r="8" spans="1:16" x14ac:dyDescent="0.3">
      <c r="A8" s="132"/>
      <c r="B8" s="133"/>
      <c r="C8" s="133"/>
      <c r="D8" s="133"/>
      <c r="E8" s="133"/>
      <c r="F8" s="133"/>
      <c r="G8" s="133"/>
      <c r="H8" s="133"/>
      <c r="I8" s="133"/>
      <c r="J8" s="134"/>
    </row>
    <row r="9" spans="1:16" x14ac:dyDescent="0.3">
      <c r="A9" s="132"/>
      <c r="B9" s="133"/>
      <c r="C9" s="133"/>
      <c r="D9" s="133"/>
      <c r="E9" s="133"/>
      <c r="F9" s="133"/>
      <c r="G9" s="133"/>
      <c r="H9" s="133"/>
      <c r="I9" s="133"/>
      <c r="J9" s="134"/>
    </row>
    <row r="10" spans="1:16" x14ac:dyDescent="0.3">
      <c r="A10" s="132"/>
      <c r="B10" s="133"/>
      <c r="C10" s="133"/>
      <c r="D10" s="133"/>
      <c r="E10" s="133"/>
      <c r="F10" s="133"/>
      <c r="G10" s="133"/>
      <c r="H10" s="133"/>
      <c r="I10" s="133"/>
      <c r="J10" s="134"/>
    </row>
    <row r="11" spans="1:16" x14ac:dyDescent="0.3">
      <c r="A11" s="132"/>
      <c r="B11" s="133"/>
      <c r="C11" s="133"/>
      <c r="D11" s="133"/>
      <c r="E11" s="133"/>
      <c r="F11" s="133"/>
      <c r="G11" s="133"/>
      <c r="H11" s="133"/>
      <c r="I11" s="133"/>
      <c r="J11" s="134"/>
      <c r="P11" s="11"/>
    </row>
    <row r="12" spans="1:16" ht="15" thickBot="1" x14ac:dyDescent="0.35">
      <c r="A12" s="135"/>
      <c r="B12" s="136"/>
      <c r="C12" s="136"/>
      <c r="D12" s="136"/>
      <c r="E12" s="136"/>
      <c r="F12" s="136"/>
      <c r="G12" s="136"/>
      <c r="H12" s="136"/>
      <c r="I12" s="136"/>
      <c r="J12" s="137"/>
    </row>
    <row r="13" spans="1:16" ht="15" thickBot="1" x14ac:dyDescent="0.35"/>
    <row r="14" spans="1:16" ht="15" thickBot="1" x14ac:dyDescent="0.35">
      <c r="B14" s="126" t="s">
        <v>22</v>
      </c>
      <c r="C14" s="127"/>
      <c r="D14" s="127"/>
      <c r="E14" s="127"/>
      <c r="F14" s="127"/>
      <c r="G14" s="127"/>
      <c r="H14" s="128"/>
    </row>
    <row r="15" spans="1:16" x14ac:dyDescent="0.3">
      <c r="A15" s="117" t="s">
        <v>96</v>
      </c>
      <c r="B15" s="118"/>
      <c r="C15" s="118"/>
      <c r="D15" s="118"/>
      <c r="E15" s="118"/>
      <c r="F15" s="118"/>
      <c r="G15" s="118"/>
      <c r="H15" s="118"/>
      <c r="I15" s="118"/>
      <c r="J15" s="119"/>
    </row>
    <row r="16" spans="1:16" x14ac:dyDescent="0.3">
      <c r="A16" s="120"/>
      <c r="B16" s="121"/>
      <c r="C16" s="121"/>
      <c r="D16" s="121"/>
      <c r="E16" s="121"/>
      <c r="F16" s="121"/>
      <c r="G16" s="121"/>
      <c r="H16" s="121"/>
      <c r="I16" s="121"/>
      <c r="J16" s="122"/>
    </row>
    <row r="17" spans="1:10" x14ac:dyDescent="0.3">
      <c r="A17" s="120"/>
      <c r="B17" s="121"/>
      <c r="C17" s="121"/>
      <c r="D17" s="121"/>
      <c r="E17" s="121"/>
      <c r="F17" s="121"/>
      <c r="G17" s="121"/>
      <c r="H17" s="121"/>
      <c r="I17" s="121"/>
      <c r="J17" s="122"/>
    </row>
    <row r="18" spans="1:10" x14ac:dyDescent="0.3">
      <c r="A18" s="120"/>
      <c r="B18" s="121"/>
      <c r="C18" s="121"/>
      <c r="D18" s="121"/>
      <c r="E18" s="121"/>
      <c r="F18" s="121"/>
      <c r="G18" s="121"/>
      <c r="H18" s="121"/>
      <c r="I18" s="121"/>
      <c r="J18" s="122"/>
    </row>
    <row r="19" spans="1:10" x14ac:dyDescent="0.3">
      <c r="A19" s="120"/>
      <c r="B19" s="121"/>
      <c r="C19" s="121"/>
      <c r="D19" s="121"/>
      <c r="E19" s="121"/>
      <c r="F19" s="121"/>
      <c r="G19" s="121"/>
      <c r="H19" s="121"/>
      <c r="I19" s="121"/>
      <c r="J19" s="122"/>
    </row>
    <row r="20" spans="1:10" x14ac:dyDescent="0.3">
      <c r="A20" s="120"/>
      <c r="B20" s="121"/>
      <c r="C20" s="121"/>
      <c r="D20" s="121"/>
      <c r="E20" s="121"/>
      <c r="F20" s="121"/>
      <c r="G20" s="121"/>
      <c r="H20" s="121"/>
      <c r="I20" s="121"/>
      <c r="J20" s="122"/>
    </row>
    <row r="21" spans="1:10" ht="15" thickBot="1" x14ac:dyDescent="0.35">
      <c r="A21" s="123"/>
      <c r="B21" s="124"/>
      <c r="C21" s="124"/>
      <c r="D21" s="124"/>
      <c r="E21" s="124"/>
      <c r="F21" s="124"/>
      <c r="G21" s="124"/>
      <c r="H21" s="124"/>
      <c r="I21" s="124"/>
      <c r="J21" s="125"/>
    </row>
    <row r="24" spans="1:10" ht="15" thickBot="1" x14ac:dyDescent="0.35"/>
    <row r="25" spans="1:10" ht="15" thickBot="1" x14ac:dyDescent="0.35">
      <c r="B25" s="126" t="s">
        <v>20</v>
      </c>
      <c r="C25" s="127"/>
      <c r="D25" s="127"/>
      <c r="E25" s="127"/>
      <c r="F25" s="127"/>
      <c r="G25" s="127"/>
      <c r="H25" s="128"/>
    </row>
    <row r="26" spans="1:10" x14ac:dyDescent="0.3">
      <c r="A26" s="117" t="s">
        <v>24</v>
      </c>
      <c r="B26" s="118"/>
      <c r="C26" s="118"/>
      <c r="D26" s="118"/>
      <c r="E26" s="118"/>
      <c r="F26" s="118"/>
      <c r="G26" s="118"/>
      <c r="H26" s="118"/>
      <c r="I26" s="118"/>
      <c r="J26" s="119"/>
    </row>
    <row r="27" spans="1:10" x14ac:dyDescent="0.3">
      <c r="A27" s="120"/>
      <c r="B27" s="121"/>
      <c r="C27" s="121"/>
      <c r="D27" s="121"/>
      <c r="E27" s="121"/>
      <c r="F27" s="121"/>
      <c r="G27" s="121"/>
      <c r="H27" s="121"/>
      <c r="I27" s="121"/>
      <c r="J27" s="122"/>
    </row>
    <row r="28" spans="1:10" x14ac:dyDescent="0.3">
      <c r="A28" s="120"/>
      <c r="B28" s="121"/>
      <c r="C28" s="121"/>
      <c r="D28" s="121"/>
      <c r="E28" s="121"/>
      <c r="F28" s="121"/>
      <c r="G28" s="121"/>
      <c r="H28" s="121"/>
      <c r="I28" s="121"/>
      <c r="J28" s="122"/>
    </row>
    <row r="29" spans="1:10" x14ac:dyDescent="0.3">
      <c r="A29" s="120"/>
      <c r="B29" s="121"/>
      <c r="C29" s="121"/>
      <c r="D29" s="121"/>
      <c r="E29" s="121"/>
      <c r="F29" s="121"/>
      <c r="G29" s="121"/>
      <c r="H29" s="121"/>
      <c r="I29" s="121"/>
      <c r="J29" s="122"/>
    </row>
    <row r="30" spans="1:10" x14ac:dyDescent="0.3">
      <c r="A30" s="120"/>
      <c r="B30" s="121"/>
      <c r="C30" s="121"/>
      <c r="D30" s="121"/>
      <c r="E30" s="121"/>
      <c r="F30" s="121"/>
      <c r="G30" s="121"/>
      <c r="H30" s="121"/>
      <c r="I30" s="121"/>
      <c r="J30" s="122"/>
    </row>
    <row r="31" spans="1:10" x14ac:dyDescent="0.3">
      <c r="A31" s="120"/>
      <c r="B31" s="121"/>
      <c r="C31" s="121"/>
      <c r="D31" s="121"/>
      <c r="E31" s="121"/>
      <c r="F31" s="121"/>
      <c r="G31" s="121"/>
      <c r="H31" s="121"/>
      <c r="I31" s="121"/>
      <c r="J31" s="122"/>
    </row>
    <row r="32" spans="1:10" x14ac:dyDescent="0.3">
      <c r="A32" s="120"/>
      <c r="B32" s="121"/>
      <c r="C32" s="121"/>
      <c r="D32" s="121"/>
      <c r="E32" s="121"/>
      <c r="F32" s="121"/>
      <c r="G32" s="121"/>
      <c r="H32" s="121"/>
      <c r="I32" s="121"/>
      <c r="J32" s="122"/>
    </row>
    <row r="33" spans="1:10" x14ac:dyDescent="0.3">
      <c r="A33" s="120"/>
      <c r="B33" s="121"/>
      <c r="C33" s="121"/>
      <c r="D33" s="121"/>
      <c r="E33" s="121"/>
      <c r="F33" s="121"/>
      <c r="G33" s="121"/>
      <c r="H33" s="121"/>
      <c r="I33" s="121"/>
      <c r="J33" s="122"/>
    </row>
    <row r="34" spans="1:10" x14ac:dyDescent="0.3">
      <c r="A34" s="120"/>
      <c r="B34" s="121"/>
      <c r="C34" s="121"/>
      <c r="D34" s="121"/>
      <c r="E34" s="121"/>
      <c r="F34" s="121"/>
      <c r="G34" s="121"/>
      <c r="H34" s="121"/>
      <c r="I34" s="121"/>
      <c r="J34" s="122"/>
    </row>
    <row r="35" spans="1:10" x14ac:dyDescent="0.3">
      <c r="A35" s="120"/>
      <c r="B35" s="121"/>
      <c r="C35" s="121"/>
      <c r="D35" s="121"/>
      <c r="E35" s="121"/>
      <c r="F35" s="121"/>
      <c r="G35" s="121"/>
      <c r="H35" s="121"/>
      <c r="I35" s="121"/>
      <c r="J35" s="122"/>
    </row>
    <row r="36" spans="1:10" x14ac:dyDescent="0.3">
      <c r="A36" s="120"/>
      <c r="B36" s="121"/>
      <c r="C36" s="121"/>
      <c r="D36" s="121"/>
      <c r="E36" s="121"/>
      <c r="F36" s="121"/>
      <c r="G36" s="121"/>
      <c r="H36" s="121"/>
      <c r="I36" s="121"/>
      <c r="J36" s="122"/>
    </row>
    <row r="37" spans="1:10" x14ac:dyDescent="0.3">
      <c r="A37" s="120"/>
      <c r="B37" s="121"/>
      <c r="C37" s="121"/>
      <c r="D37" s="121"/>
      <c r="E37" s="121"/>
      <c r="F37" s="121"/>
      <c r="G37" s="121"/>
      <c r="H37" s="121"/>
      <c r="I37" s="121"/>
      <c r="J37" s="122"/>
    </row>
    <row r="38" spans="1:10" x14ac:dyDescent="0.3">
      <c r="A38" s="120"/>
      <c r="B38" s="121"/>
      <c r="C38" s="121"/>
      <c r="D38" s="121"/>
      <c r="E38" s="121"/>
      <c r="F38" s="121"/>
      <c r="G38" s="121"/>
      <c r="H38" s="121"/>
      <c r="I38" s="121"/>
      <c r="J38" s="122"/>
    </row>
    <row r="39" spans="1:10" x14ac:dyDescent="0.3">
      <c r="A39" s="120"/>
      <c r="B39" s="121"/>
      <c r="C39" s="121"/>
      <c r="D39" s="121"/>
      <c r="E39" s="121"/>
      <c r="F39" s="121"/>
      <c r="G39" s="121"/>
      <c r="H39" s="121"/>
      <c r="I39" s="121"/>
      <c r="J39" s="122"/>
    </row>
    <row r="40" spans="1:10" ht="15" thickBot="1" x14ac:dyDescent="0.35">
      <c r="A40" s="123"/>
      <c r="B40" s="124"/>
      <c r="C40" s="124"/>
      <c r="D40" s="124"/>
      <c r="E40" s="124"/>
      <c r="F40" s="124"/>
      <c r="G40" s="124"/>
      <c r="H40" s="124"/>
      <c r="I40" s="124"/>
      <c r="J40" s="125"/>
    </row>
  </sheetData>
  <mergeCells count="6">
    <mergeCell ref="A26:J40"/>
    <mergeCell ref="A2:J2"/>
    <mergeCell ref="A4:J12"/>
    <mergeCell ref="A15:J21"/>
    <mergeCell ref="B14:H14"/>
    <mergeCell ref="B25:H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X111"/>
  <sheetViews>
    <sheetView showGridLines="0" tabSelected="1" topLeftCell="A46" zoomScale="80" zoomScaleNormal="80" zoomScaleSheetLayoutView="80" workbookViewId="0">
      <selection activeCell="C8" sqref="C8"/>
    </sheetView>
  </sheetViews>
  <sheetFormatPr defaultRowHeight="14.4" x14ac:dyDescent="0.3"/>
  <cols>
    <col min="1" max="1" width="4.33203125" customWidth="1"/>
    <col min="2" max="2" width="13.109375" customWidth="1"/>
    <col min="3" max="3" width="85.109375" style="3" customWidth="1"/>
    <col min="4" max="4" width="11.33203125" customWidth="1"/>
    <col min="5" max="5" width="12.44140625" customWidth="1"/>
    <col min="6" max="6" width="15" customWidth="1"/>
    <col min="7" max="7" width="14.88671875" style="2" customWidth="1"/>
    <col min="8" max="8" width="11.109375" customWidth="1"/>
    <col min="9" max="9" width="2.44140625" customWidth="1"/>
    <col min="10" max="10" width="1.5546875" style="11" customWidth="1"/>
    <col min="11" max="11" width="0.88671875" style="11" customWidth="1"/>
    <col min="18" max="18" width="7.44140625" customWidth="1"/>
    <col min="19" max="19" width="9.33203125" bestFit="1" customWidth="1"/>
    <col min="20" max="20" width="0.88671875" customWidth="1"/>
    <col min="22" max="22" width="10.109375" customWidth="1"/>
  </cols>
  <sheetData>
    <row r="1" spans="3:9" s="11" customFormat="1" x14ac:dyDescent="0.3">
      <c r="C1" s="3"/>
      <c r="G1" s="2"/>
    </row>
    <row r="2" spans="3:9" s="11" customFormat="1" ht="15.6" x14ac:dyDescent="0.4">
      <c r="C2" s="155" t="s">
        <v>95</v>
      </c>
      <c r="D2" s="156"/>
      <c r="E2" s="156"/>
      <c r="F2" s="156"/>
      <c r="G2" s="156"/>
      <c r="H2" s="156"/>
      <c r="I2" s="156"/>
    </row>
    <row r="3" spans="3:9" s="11" customFormat="1" ht="18" x14ac:dyDescent="0.35">
      <c r="C3" s="61" t="s">
        <v>5</v>
      </c>
      <c r="D3" s="139"/>
      <c r="E3" s="139"/>
      <c r="F3" s="139"/>
      <c r="G3" s="139"/>
      <c r="H3" s="139"/>
      <c r="I3" s="139"/>
    </row>
    <row r="4" spans="3:9" s="11" customFormat="1" ht="18" x14ac:dyDescent="0.35">
      <c r="C4" s="61" t="s">
        <v>33</v>
      </c>
      <c r="D4" s="139"/>
      <c r="E4" s="139"/>
      <c r="F4" s="139"/>
      <c r="G4" s="139"/>
      <c r="H4" s="139"/>
      <c r="I4" s="139"/>
    </row>
    <row r="5" spans="3:9" s="11" customFormat="1" ht="18" x14ac:dyDescent="0.35">
      <c r="C5" s="61" t="s">
        <v>32</v>
      </c>
      <c r="D5" s="140"/>
      <c r="E5" s="141"/>
      <c r="F5" s="141"/>
      <c r="G5" s="141"/>
      <c r="H5" s="141"/>
      <c r="I5" s="142"/>
    </row>
    <row r="6" spans="3:9" s="11" customFormat="1" ht="18" x14ac:dyDescent="0.35">
      <c r="C6" s="72" t="s">
        <v>38</v>
      </c>
      <c r="D6" s="63"/>
      <c r="E6" s="64"/>
      <c r="F6" s="64"/>
      <c r="G6" s="64"/>
      <c r="H6" s="64"/>
      <c r="I6" s="65"/>
    </row>
    <row r="7" spans="3:9" s="11" customFormat="1" ht="18" x14ac:dyDescent="0.35">
      <c r="C7" s="61" t="s">
        <v>39</v>
      </c>
      <c r="D7" s="63"/>
      <c r="E7" s="64"/>
      <c r="F7" s="64"/>
      <c r="G7" s="64"/>
      <c r="H7" s="64"/>
      <c r="I7" s="65"/>
    </row>
    <row r="8" spans="3:9" s="11" customFormat="1" ht="18" x14ac:dyDescent="0.35">
      <c r="C8" s="71"/>
      <c r="D8" s="60"/>
      <c r="E8" s="60"/>
      <c r="F8" s="60"/>
      <c r="G8" s="60"/>
      <c r="H8" s="60"/>
      <c r="I8" s="60"/>
    </row>
    <row r="9" spans="3:9" s="11" customFormat="1" ht="31.5" customHeight="1" x14ac:dyDescent="0.3">
      <c r="C9" s="152" t="s">
        <v>52</v>
      </c>
      <c r="D9" s="153"/>
      <c r="E9" s="153"/>
      <c r="F9" s="153"/>
      <c r="G9" s="154"/>
      <c r="H9" s="91"/>
      <c r="I9" s="91"/>
    </row>
    <row r="10" spans="3:9" s="11" customFormat="1" ht="18.600000000000001" thickBot="1" x14ac:dyDescent="0.4">
      <c r="C10" s="71"/>
      <c r="D10" s="91"/>
      <c r="E10" s="91"/>
      <c r="F10" s="91"/>
      <c r="G10" s="91"/>
      <c r="H10" s="91"/>
      <c r="I10" s="91"/>
    </row>
    <row r="11" spans="3:9" s="11" customFormat="1" ht="15" thickBot="1" x14ac:dyDescent="0.35">
      <c r="C11" s="88" t="s">
        <v>42</v>
      </c>
      <c r="D11" s="89" t="s">
        <v>12</v>
      </c>
      <c r="E11" s="81" t="s">
        <v>13</v>
      </c>
      <c r="F11" s="82" t="s">
        <v>35</v>
      </c>
      <c r="G11" s="75" t="s">
        <v>37</v>
      </c>
    </row>
    <row r="12" spans="3:9" s="11" customFormat="1" ht="72" x14ac:dyDescent="0.3">
      <c r="C12" s="84" t="s">
        <v>71</v>
      </c>
      <c r="D12" s="95"/>
      <c r="E12" s="96"/>
      <c r="F12" s="97" t="s">
        <v>54</v>
      </c>
      <c r="G12" s="98"/>
    </row>
    <row r="13" spans="3:9" s="11" customFormat="1" ht="28.8" x14ac:dyDescent="0.3">
      <c r="C13" s="85" t="s">
        <v>72</v>
      </c>
      <c r="D13" s="83"/>
      <c r="E13" s="66" t="s">
        <v>54</v>
      </c>
      <c r="F13" s="80"/>
      <c r="G13" s="99"/>
    </row>
    <row r="14" spans="3:9" s="11" customFormat="1" ht="43.2" x14ac:dyDescent="0.3">
      <c r="C14" s="86" t="s">
        <v>34</v>
      </c>
      <c r="D14" s="83"/>
      <c r="E14" s="66" t="s">
        <v>54</v>
      </c>
      <c r="F14" s="80"/>
      <c r="G14" s="99"/>
    </row>
    <row r="15" spans="3:9" s="11" customFormat="1" ht="34.5" customHeight="1" thickBot="1" x14ac:dyDescent="0.35">
      <c r="C15" s="87" t="s">
        <v>57</v>
      </c>
      <c r="D15" s="101"/>
      <c r="E15" s="102" t="s">
        <v>54</v>
      </c>
      <c r="F15" s="103"/>
      <c r="G15" s="100"/>
    </row>
    <row r="16" spans="3:9" s="11" customFormat="1" ht="15" thickBot="1" x14ac:dyDescent="0.35">
      <c r="C16" s="143" t="s">
        <v>45</v>
      </c>
      <c r="D16" s="144"/>
      <c r="E16" s="144"/>
      <c r="F16" s="145"/>
      <c r="G16" s="70"/>
    </row>
    <row r="17" spans="2:24" s="11" customFormat="1" ht="15" thickBot="1" x14ac:dyDescent="0.35">
      <c r="C17" s="94" t="s">
        <v>53</v>
      </c>
      <c r="D17" s="104"/>
      <c r="E17" s="105" t="s">
        <v>54</v>
      </c>
      <c r="F17" s="8"/>
      <c r="G17" s="8"/>
    </row>
    <row r="18" spans="2:24" s="11" customFormat="1" x14ac:dyDescent="0.3">
      <c r="C18" s="32"/>
      <c r="D18" s="33"/>
      <c r="E18" s="33"/>
      <c r="F18" s="8"/>
      <c r="G18" s="2"/>
    </row>
    <row r="19" spans="2:24" x14ac:dyDescent="0.3">
      <c r="C19" s="73" t="s">
        <v>41</v>
      </c>
    </row>
    <row r="20" spans="2:24" s="11" customFormat="1" ht="18" x14ac:dyDescent="0.35">
      <c r="C20" s="61" t="s">
        <v>5</v>
      </c>
      <c r="D20" s="139" t="s">
        <v>43</v>
      </c>
      <c r="E20" s="139"/>
      <c r="F20" s="139"/>
      <c r="G20" s="139"/>
      <c r="H20" s="139"/>
      <c r="I20" s="139"/>
      <c r="K20" s="16"/>
    </row>
    <row r="21" spans="2:24" ht="18" x14ac:dyDescent="0.35">
      <c r="C21" s="61" t="s">
        <v>6</v>
      </c>
      <c r="D21" s="139"/>
      <c r="E21" s="139"/>
      <c r="F21" s="139"/>
      <c r="G21" s="139"/>
      <c r="H21" s="139"/>
      <c r="I21" s="139"/>
      <c r="K21" s="16"/>
      <c r="L21" s="11"/>
      <c r="M21" s="11"/>
      <c r="N21" s="11"/>
      <c r="O21" s="11"/>
      <c r="P21" s="11"/>
      <c r="Q21" s="11"/>
      <c r="R21" s="11"/>
      <c r="S21" s="11"/>
      <c r="T21" s="11"/>
      <c r="U21" s="11"/>
      <c r="V21" s="11"/>
    </row>
    <row r="22" spans="2:24" ht="21" customHeight="1" x14ac:dyDescent="0.3">
      <c r="C22" s="158" t="s">
        <v>40</v>
      </c>
      <c r="D22" s="157"/>
      <c r="E22" s="157"/>
      <c r="F22" s="157"/>
      <c r="G22" s="157"/>
      <c r="H22" s="157"/>
      <c r="I22" s="157"/>
      <c r="K22" s="16"/>
      <c r="L22" s="11"/>
      <c r="M22" s="11"/>
      <c r="N22" s="11"/>
      <c r="O22" s="11"/>
      <c r="P22" s="11"/>
      <c r="Q22" s="11"/>
      <c r="R22" s="11"/>
      <c r="S22" s="11"/>
      <c r="T22" s="11"/>
      <c r="U22" s="11"/>
      <c r="V22" s="11"/>
    </row>
    <row r="23" spans="2:24" s="11" customFormat="1" ht="21" customHeight="1" x14ac:dyDescent="0.3">
      <c r="C23" s="159"/>
      <c r="D23" s="157"/>
      <c r="E23" s="157"/>
      <c r="F23" s="157"/>
      <c r="G23" s="157"/>
      <c r="H23" s="157"/>
      <c r="I23" s="157"/>
      <c r="K23" s="16"/>
    </row>
    <row r="24" spans="2:24" s="11" customFormat="1" ht="21" customHeight="1" thickBot="1" x14ac:dyDescent="0.4">
      <c r="C24" s="18"/>
      <c r="D24" s="19"/>
      <c r="E24" s="19"/>
      <c r="F24" s="19"/>
      <c r="G24" s="30"/>
      <c r="H24" s="20"/>
      <c r="K24" s="21"/>
      <c r="L24" s="138" t="s">
        <v>8</v>
      </c>
      <c r="M24" s="138"/>
      <c r="N24" s="138"/>
      <c r="O24" s="138"/>
      <c r="P24" s="138"/>
      <c r="Q24" s="138"/>
      <c r="R24" s="138"/>
      <c r="S24" s="138"/>
      <c r="T24" s="22"/>
    </row>
    <row r="25" spans="2:24" ht="18.600000000000001" thickBot="1" x14ac:dyDescent="0.35">
      <c r="B25" s="56"/>
      <c r="C25" s="56"/>
      <c r="D25" s="58"/>
      <c r="E25" s="8"/>
      <c r="K25" s="23"/>
      <c r="L25" s="16" t="s">
        <v>9</v>
      </c>
      <c r="M25" s="16"/>
      <c r="N25" s="16"/>
      <c r="O25" s="16"/>
      <c r="P25" s="16"/>
      <c r="Q25" s="16"/>
      <c r="R25" s="16"/>
      <c r="S25" s="106" t="str">
        <f>IF(COUNTBLANK(E12:E15)=0,E92,IF(COUNTBLANK(D17)=1,"No","Yes"))</f>
        <v>No</v>
      </c>
      <c r="T25" s="24"/>
      <c r="U25" s="116"/>
      <c r="V25" s="116"/>
      <c r="W25" s="116"/>
      <c r="X25" s="116"/>
    </row>
    <row r="26" spans="2:24" s="11" customFormat="1" ht="16.5" customHeight="1" thickBot="1" x14ac:dyDescent="0.35">
      <c r="B26" s="1"/>
      <c r="C26" s="146" t="s">
        <v>51</v>
      </c>
      <c r="D26" s="147"/>
      <c r="E26" s="147"/>
      <c r="F26" s="147"/>
      <c r="G26" s="147"/>
      <c r="H26" s="148"/>
      <c r="K26" s="23"/>
      <c r="L26" s="16" t="s">
        <v>36</v>
      </c>
      <c r="M26" s="16"/>
      <c r="N26" s="16"/>
      <c r="O26" s="16"/>
      <c r="P26" s="16"/>
      <c r="Q26" s="16"/>
      <c r="R26" s="16"/>
      <c r="S26" s="108">
        <f>5-COUNTBLANK(E12:E15)</f>
        <v>4</v>
      </c>
      <c r="T26" s="24"/>
    </row>
    <row r="27" spans="2:24" ht="18.600000000000001" thickBot="1" x14ac:dyDescent="0.4">
      <c r="B27" s="50"/>
      <c r="C27" s="149"/>
      <c r="D27" s="150"/>
      <c r="E27" s="150"/>
      <c r="F27" s="150"/>
      <c r="G27" s="150"/>
      <c r="H27" s="151"/>
      <c r="K27" s="23"/>
      <c r="L27" s="111" t="s">
        <v>21</v>
      </c>
      <c r="M27" s="110"/>
      <c r="N27" s="110"/>
      <c r="O27" s="110"/>
      <c r="P27" s="110"/>
      <c r="Q27" s="110"/>
      <c r="R27" s="110"/>
      <c r="S27" s="109" t="str">
        <f>IF(S25="No","-",F90)</f>
        <v>-</v>
      </c>
      <c r="T27" s="24"/>
      <c r="U27" s="11"/>
    </row>
    <row r="28" spans="2:24" s="11" customFormat="1" ht="18" x14ac:dyDescent="0.35">
      <c r="B28" s="57" t="s">
        <v>58</v>
      </c>
      <c r="C28" s="51"/>
      <c r="D28" s="51"/>
      <c r="E28" s="51"/>
      <c r="F28" s="51"/>
      <c r="G28" s="51"/>
      <c r="H28" s="16"/>
      <c r="K28" s="25"/>
      <c r="L28" s="26"/>
      <c r="M28" s="26"/>
      <c r="N28" s="26"/>
      <c r="O28" s="26"/>
      <c r="P28" s="26"/>
      <c r="Q28" s="26"/>
      <c r="R28" s="26"/>
      <c r="S28" s="26"/>
      <c r="T28" s="27"/>
    </row>
    <row r="29" spans="2:24" ht="60.75" customHeight="1" x14ac:dyDescent="0.3">
      <c r="C29" s="39" t="s">
        <v>25</v>
      </c>
      <c r="D29" s="12" t="s">
        <v>10</v>
      </c>
      <c r="E29" s="90" t="s">
        <v>48</v>
      </c>
      <c r="F29" s="43" t="s">
        <v>14</v>
      </c>
      <c r="G29" s="77" t="s">
        <v>37</v>
      </c>
      <c r="I29" s="40"/>
      <c r="J29" s="40"/>
      <c r="K29" s="40"/>
      <c r="L29" s="40"/>
      <c r="M29" s="40"/>
      <c r="N29" s="40"/>
      <c r="O29" s="40"/>
      <c r="P29" s="40"/>
      <c r="Q29" s="40"/>
      <c r="R29" s="40"/>
      <c r="S29" s="40"/>
      <c r="T29" s="40"/>
      <c r="U29" s="40"/>
    </row>
    <row r="30" spans="2:24" x14ac:dyDescent="0.3">
      <c r="C30" s="67" t="s">
        <v>31</v>
      </c>
      <c r="D30" s="29">
        <v>1</v>
      </c>
      <c r="E30" s="38">
        <v>0</v>
      </c>
      <c r="F30" s="29">
        <f>D30*E30</f>
        <v>0</v>
      </c>
      <c r="G30" s="76"/>
      <c r="I30" s="40"/>
      <c r="J30" s="40"/>
      <c r="K30" s="40"/>
      <c r="L30" s="40"/>
      <c r="M30" s="40"/>
      <c r="N30" s="40"/>
      <c r="O30" s="40"/>
      <c r="P30" s="40"/>
      <c r="Q30" s="40"/>
      <c r="R30" s="40"/>
      <c r="S30" s="40"/>
      <c r="T30" s="40"/>
      <c r="U30" s="40"/>
    </row>
    <row r="31" spans="2:24" s="11" customFormat="1" x14ac:dyDescent="0.3">
      <c r="C31" s="67" t="s">
        <v>74</v>
      </c>
      <c r="D31" s="29">
        <v>2</v>
      </c>
      <c r="E31" s="38">
        <v>0</v>
      </c>
      <c r="F31" s="29">
        <f t="shared" ref="F31:F37" si="0">D31*E31</f>
        <v>0</v>
      </c>
      <c r="G31" s="76"/>
      <c r="I31" s="40"/>
      <c r="J31" s="40"/>
      <c r="K31" s="40"/>
      <c r="L31" s="40"/>
      <c r="M31" s="40"/>
      <c r="N31" s="40"/>
      <c r="O31" s="40"/>
      <c r="P31" s="40"/>
      <c r="Q31" s="40"/>
      <c r="R31" s="40"/>
      <c r="S31" s="40"/>
      <c r="T31" s="40"/>
      <c r="U31" s="40"/>
    </row>
    <row r="32" spans="2:24" x14ac:dyDescent="0.3">
      <c r="B32" s="110"/>
      <c r="C32" s="74" t="s">
        <v>76</v>
      </c>
      <c r="D32" s="29">
        <v>2</v>
      </c>
      <c r="E32" s="38">
        <v>0</v>
      </c>
      <c r="F32" s="29">
        <f t="shared" si="0"/>
        <v>0</v>
      </c>
      <c r="G32" s="76"/>
      <c r="I32" s="36"/>
      <c r="J32" s="2"/>
      <c r="K32" s="16"/>
      <c r="L32" s="11"/>
      <c r="N32" s="10"/>
    </row>
    <row r="33" spans="2:14" s="11" customFormat="1" x14ac:dyDescent="0.3">
      <c r="B33" s="110"/>
      <c r="C33" s="74" t="s">
        <v>75</v>
      </c>
      <c r="D33" s="29">
        <v>1</v>
      </c>
      <c r="E33" s="38">
        <v>0</v>
      </c>
      <c r="F33" s="29">
        <f t="shared" si="0"/>
        <v>0</v>
      </c>
      <c r="G33" s="76"/>
      <c r="I33" s="36"/>
      <c r="J33" s="2"/>
      <c r="K33" s="16"/>
    </row>
    <row r="34" spans="2:14" x14ac:dyDescent="0.3">
      <c r="B34" s="110"/>
      <c r="C34" s="68" t="s">
        <v>77</v>
      </c>
      <c r="D34" s="29">
        <v>2</v>
      </c>
      <c r="E34" s="38">
        <v>0</v>
      </c>
      <c r="F34" s="29">
        <f t="shared" si="0"/>
        <v>0</v>
      </c>
      <c r="G34" s="76"/>
      <c r="I34" s="36"/>
      <c r="J34" s="2"/>
      <c r="K34" s="16"/>
      <c r="N34" s="9"/>
    </row>
    <row r="35" spans="2:14" s="11" customFormat="1" x14ac:dyDescent="0.3">
      <c r="B35" s="110"/>
      <c r="C35" s="68" t="s">
        <v>83</v>
      </c>
      <c r="D35" s="29">
        <v>2</v>
      </c>
      <c r="E35" s="38">
        <v>0</v>
      </c>
      <c r="F35" s="29">
        <f t="shared" si="0"/>
        <v>0</v>
      </c>
      <c r="G35" s="76"/>
      <c r="I35" s="36"/>
      <c r="J35" s="2"/>
      <c r="K35" s="16"/>
    </row>
    <row r="36" spans="2:14" x14ac:dyDescent="0.3">
      <c r="B36" s="110"/>
      <c r="C36" s="68" t="s">
        <v>84</v>
      </c>
      <c r="D36" s="29">
        <v>2</v>
      </c>
      <c r="E36" s="38">
        <v>0</v>
      </c>
      <c r="F36" s="29">
        <f t="shared" si="0"/>
        <v>0</v>
      </c>
      <c r="G36" s="76"/>
      <c r="I36" s="36"/>
      <c r="J36" s="2"/>
      <c r="K36" s="16"/>
    </row>
    <row r="37" spans="2:14" s="11" customFormat="1" x14ac:dyDescent="0.3">
      <c r="B37" s="1"/>
      <c r="C37" s="34" t="s">
        <v>85</v>
      </c>
      <c r="D37" s="29">
        <v>1</v>
      </c>
      <c r="E37" s="38">
        <v>0</v>
      </c>
      <c r="F37" s="29">
        <f t="shared" si="0"/>
        <v>0</v>
      </c>
      <c r="G37" s="76"/>
      <c r="I37" s="36"/>
      <c r="J37" s="2"/>
      <c r="K37" s="16"/>
    </row>
    <row r="38" spans="2:14" x14ac:dyDescent="0.3">
      <c r="C38" s="4" t="s">
        <v>0</v>
      </c>
      <c r="D38" s="59"/>
      <c r="E38" s="59" t="s">
        <v>43</v>
      </c>
      <c r="F38" s="59">
        <f>SUM(F30:F37)</f>
        <v>0</v>
      </c>
      <c r="G38" s="76"/>
      <c r="I38" s="36"/>
      <c r="J38" s="2"/>
      <c r="K38" s="16"/>
    </row>
    <row r="39" spans="2:14" x14ac:dyDescent="0.3">
      <c r="E39" s="8"/>
      <c r="F39" s="8"/>
      <c r="G39" s="36"/>
      <c r="I39" s="36"/>
      <c r="J39" s="2"/>
      <c r="K39" s="16"/>
    </row>
    <row r="40" spans="2:14" s="11" customFormat="1" x14ac:dyDescent="0.3">
      <c r="B40" s="57" t="s">
        <v>73</v>
      </c>
      <c r="C40" s="3"/>
      <c r="E40" s="8"/>
      <c r="F40" s="8"/>
      <c r="G40" s="36"/>
      <c r="I40" s="36"/>
      <c r="J40" s="2"/>
      <c r="K40" s="16"/>
    </row>
    <row r="41" spans="2:14" s="11" customFormat="1" ht="62.25" customHeight="1" x14ac:dyDescent="0.3">
      <c r="C41" s="39" t="s">
        <v>25</v>
      </c>
      <c r="D41" s="112" t="s">
        <v>10</v>
      </c>
      <c r="E41" s="112" t="s">
        <v>48</v>
      </c>
      <c r="F41" s="112" t="s">
        <v>14</v>
      </c>
      <c r="G41" s="77" t="s">
        <v>37</v>
      </c>
      <c r="I41" s="36"/>
      <c r="J41" s="2"/>
      <c r="K41" s="16"/>
    </row>
    <row r="42" spans="2:14" s="11" customFormat="1" x14ac:dyDescent="0.3">
      <c r="C42" s="79" t="s">
        <v>70</v>
      </c>
      <c r="D42" s="78">
        <v>2</v>
      </c>
      <c r="E42" s="38">
        <v>0</v>
      </c>
      <c r="F42" s="29">
        <f t="shared" ref="F42:F45" si="1">D42*E42</f>
        <v>0</v>
      </c>
      <c r="G42" s="76"/>
      <c r="I42" s="36"/>
      <c r="J42" s="2"/>
      <c r="K42" s="16"/>
    </row>
    <row r="43" spans="2:14" s="11" customFormat="1" x14ac:dyDescent="0.3">
      <c r="C43" s="92" t="s">
        <v>59</v>
      </c>
      <c r="D43" s="78">
        <v>1</v>
      </c>
      <c r="E43" s="38">
        <v>0</v>
      </c>
      <c r="F43" s="29">
        <f t="shared" si="1"/>
        <v>0</v>
      </c>
      <c r="G43" s="76"/>
      <c r="I43" s="36"/>
      <c r="J43" s="2"/>
      <c r="K43" s="16"/>
    </row>
    <row r="44" spans="2:14" s="11" customFormat="1" x14ac:dyDescent="0.3">
      <c r="C44" s="92" t="s">
        <v>49</v>
      </c>
      <c r="D44" s="29">
        <v>2</v>
      </c>
      <c r="E44" s="38">
        <v>0</v>
      </c>
      <c r="F44" s="29">
        <f t="shared" si="1"/>
        <v>0</v>
      </c>
      <c r="G44" s="76"/>
      <c r="I44" s="36"/>
      <c r="J44" s="2"/>
      <c r="K44" s="16"/>
    </row>
    <row r="45" spans="2:14" s="11" customFormat="1" ht="28.8" x14ac:dyDescent="0.3">
      <c r="C45" s="34" t="s">
        <v>86</v>
      </c>
      <c r="D45" s="29">
        <v>1</v>
      </c>
      <c r="E45" s="38">
        <v>0</v>
      </c>
      <c r="F45" s="29">
        <f t="shared" si="1"/>
        <v>0</v>
      </c>
      <c r="G45" s="76"/>
      <c r="I45" s="36"/>
      <c r="J45" s="2"/>
      <c r="K45" s="16"/>
    </row>
    <row r="46" spans="2:14" s="11" customFormat="1" x14ac:dyDescent="0.3">
      <c r="C46" s="4" t="s">
        <v>0</v>
      </c>
      <c r="D46" s="59"/>
      <c r="E46" s="59" t="s">
        <v>43</v>
      </c>
      <c r="F46" s="59">
        <f>SUM(F42:F44)</f>
        <v>0</v>
      </c>
      <c r="G46" s="76"/>
      <c r="I46" s="36"/>
      <c r="J46" s="2"/>
      <c r="K46" s="16"/>
    </row>
    <row r="47" spans="2:14" s="11" customFormat="1" x14ac:dyDescent="0.3">
      <c r="C47" s="3"/>
      <c r="E47" s="8"/>
      <c r="F47" s="8"/>
      <c r="G47" s="36"/>
      <c r="I47" s="36"/>
      <c r="J47" s="2"/>
      <c r="K47" s="16"/>
    </row>
    <row r="48" spans="2:14" x14ac:dyDescent="0.3">
      <c r="B48" s="1" t="s">
        <v>78</v>
      </c>
      <c r="E48" s="8"/>
      <c r="F48" s="8"/>
      <c r="G48" s="36"/>
      <c r="I48" s="36"/>
      <c r="J48" s="2"/>
      <c r="K48" s="16"/>
    </row>
    <row r="49" spans="2:12" s="11" customFormat="1" ht="57.6" x14ac:dyDescent="0.3">
      <c r="B49" s="1"/>
      <c r="C49" s="39" t="s">
        <v>25</v>
      </c>
      <c r="D49" s="115" t="s">
        <v>10</v>
      </c>
      <c r="E49" s="115" t="s">
        <v>48</v>
      </c>
      <c r="F49" s="115" t="s">
        <v>14</v>
      </c>
      <c r="G49" s="77" t="s">
        <v>37</v>
      </c>
      <c r="I49" s="36"/>
      <c r="J49" s="2"/>
      <c r="K49" s="16"/>
    </row>
    <row r="50" spans="2:12" ht="27.75" customHeight="1" x14ac:dyDescent="0.3">
      <c r="C50" s="34" t="s">
        <v>28</v>
      </c>
      <c r="D50" s="29">
        <v>1</v>
      </c>
      <c r="E50" s="38">
        <v>0</v>
      </c>
      <c r="F50" s="29">
        <f>D50*E50</f>
        <v>0</v>
      </c>
      <c r="G50" s="76"/>
      <c r="I50" s="36"/>
      <c r="J50" s="2"/>
      <c r="K50" s="16"/>
    </row>
    <row r="51" spans="2:12" ht="30" customHeight="1" x14ac:dyDescent="0.3">
      <c r="C51" s="34" t="s">
        <v>29</v>
      </c>
      <c r="D51" s="29">
        <v>2</v>
      </c>
      <c r="E51" s="38">
        <v>0</v>
      </c>
      <c r="F51" s="29">
        <f t="shared" ref="F51:F56" si="2">D51*E51</f>
        <v>0</v>
      </c>
      <c r="G51" s="76"/>
      <c r="I51" s="36"/>
      <c r="J51" s="2"/>
      <c r="K51" s="16"/>
    </row>
    <row r="52" spans="2:12" ht="28.8" x14ac:dyDescent="0.3">
      <c r="C52" s="34" t="s">
        <v>27</v>
      </c>
      <c r="D52" s="37">
        <v>2</v>
      </c>
      <c r="E52" s="38">
        <v>0</v>
      </c>
      <c r="F52" s="29">
        <f t="shared" si="2"/>
        <v>0</v>
      </c>
      <c r="G52" s="76"/>
      <c r="I52" s="36"/>
      <c r="J52" s="2"/>
      <c r="K52" s="16"/>
    </row>
    <row r="53" spans="2:12" x14ac:dyDescent="0.3">
      <c r="C53" s="79" t="s">
        <v>69</v>
      </c>
      <c r="D53" s="37">
        <v>2</v>
      </c>
      <c r="E53" s="38">
        <v>0</v>
      </c>
      <c r="F53" s="29">
        <f t="shared" si="2"/>
        <v>0</v>
      </c>
      <c r="G53" s="76"/>
      <c r="I53" s="36"/>
      <c r="J53" s="2"/>
      <c r="K53" s="16"/>
    </row>
    <row r="54" spans="2:12" s="9" customFormat="1" x14ac:dyDescent="0.3">
      <c r="C54" s="34" t="s">
        <v>87</v>
      </c>
      <c r="D54" s="37">
        <v>1</v>
      </c>
      <c r="E54" s="38">
        <v>0</v>
      </c>
      <c r="F54" s="29">
        <f t="shared" si="2"/>
        <v>0</v>
      </c>
      <c r="G54" s="76"/>
      <c r="I54" s="36"/>
      <c r="J54" s="2"/>
      <c r="K54" s="16"/>
    </row>
    <row r="55" spans="2:12" s="11" customFormat="1" ht="27.6" customHeight="1" x14ac:dyDescent="0.3">
      <c r="C55" s="35" t="s">
        <v>88</v>
      </c>
      <c r="D55" s="37">
        <v>2</v>
      </c>
      <c r="E55" s="38">
        <v>0</v>
      </c>
      <c r="F55" s="29">
        <f t="shared" si="2"/>
        <v>0</v>
      </c>
      <c r="G55" s="76"/>
      <c r="I55" s="36"/>
      <c r="J55" s="2"/>
      <c r="K55" s="16"/>
      <c r="L55" s="52"/>
    </row>
    <row r="56" spans="2:12" s="11" customFormat="1" ht="44.25" customHeight="1" x14ac:dyDescent="0.3">
      <c r="C56" s="93" t="s">
        <v>89</v>
      </c>
      <c r="D56" s="29">
        <v>1</v>
      </c>
      <c r="E56" s="38">
        <v>0</v>
      </c>
      <c r="F56" s="29">
        <f t="shared" si="2"/>
        <v>0</v>
      </c>
      <c r="G56" s="76"/>
      <c r="I56" s="36"/>
      <c r="J56" s="2"/>
      <c r="K56" s="16"/>
    </row>
    <row r="57" spans="2:12" ht="19.5" customHeight="1" x14ac:dyDescent="0.3">
      <c r="C57" s="4" t="s">
        <v>0</v>
      </c>
      <c r="D57" s="59"/>
      <c r="E57" s="59" t="s">
        <v>43</v>
      </c>
      <c r="F57" s="59">
        <f>SUM(F50:F56)</f>
        <v>0</v>
      </c>
      <c r="G57" s="76"/>
      <c r="I57" s="36"/>
      <c r="J57" s="2"/>
      <c r="K57" s="16"/>
      <c r="L57" s="1"/>
    </row>
    <row r="58" spans="2:12" x14ac:dyDescent="0.3">
      <c r="E58" s="8"/>
      <c r="F58" s="8"/>
      <c r="G58" s="36"/>
      <c r="I58" s="36"/>
      <c r="J58" s="2"/>
      <c r="K58" s="16"/>
      <c r="L58" s="11"/>
    </row>
    <row r="59" spans="2:12" x14ac:dyDescent="0.3">
      <c r="B59" s="1" t="s">
        <v>79</v>
      </c>
      <c r="E59" s="8"/>
      <c r="F59" s="8"/>
      <c r="G59" s="36"/>
      <c r="I59" s="36"/>
      <c r="J59" s="2"/>
      <c r="K59" s="16"/>
      <c r="L59" s="11"/>
    </row>
    <row r="60" spans="2:12" s="11" customFormat="1" ht="57.6" x14ac:dyDescent="0.3">
      <c r="B60" s="1"/>
      <c r="C60" s="39" t="s">
        <v>25</v>
      </c>
      <c r="D60" s="115" t="s">
        <v>10</v>
      </c>
      <c r="E60" s="115" t="s">
        <v>48</v>
      </c>
      <c r="F60" s="115" t="s">
        <v>14</v>
      </c>
      <c r="G60" s="77" t="s">
        <v>37</v>
      </c>
      <c r="I60" s="36"/>
      <c r="J60" s="2"/>
      <c r="K60" s="16"/>
    </row>
    <row r="61" spans="2:12" ht="28.8" x14ac:dyDescent="0.3">
      <c r="C61" s="31" t="s">
        <v>61</v>
      </c>
      <c r="D61" s="37">
        <v>1</v>
      </c>
      <c r="E61" s="38">
        <v>0</v>
      </c>
      <c r="F61" s="29">
        <f t="shared" ref="F61:F64" si="3">D61*E61</f>
        <v>0</v>
      </c>
      <c r="G61" s="76"/>
      <c r="I61" s="36"/>
      <c r="J61" s="2"/>
      <c r="K61" s="16"/>
    </row>
    <row r="62" spans="2:12" s="9" customFormat="1" ht="45.75" customHeight="1" x14ac:dyDescent="0.3">
      <c r="C62" s="31" t="s">
        <v>62</v>
      </c>
      <c r="D62" s="37">
        <v>2</v>
      </c>
      <c r="E62" s="38">
        <v>0</v>
      </c>
      <c r="F62" s="29">
        <f t="shared" si="3"/>
        <v>0</v>
      </c>
      <c r="G62" s="76"/>
      <c r="I62" s="36"/>
      <c r="J62" s="2"/>
      <c r="K62" s="16"/>
    </row>
    <row r="63" spans="2:12" s="11" customFormat="1" x14ac:dyDescent="0.3">
      <c r="C63" s="62" t="s">
        <v>66</v>
      </c>
      <c r="D63" s="29">
        <v>1</v>
      </c>
      <c r="E63" s="38">
        <v>0</v>
      </c>
      <c r="F63" s="29">
        <f t="shared" si="3"/>
        <v>0</v>
      </c>
      <c r="G63" s="76"/>
      <c r="I63" s="36"/>
      <c r="J63" s="2"/>
      <c r="K63" s="16"/>
    </row>
    <row r="64" spans="2:12" s="11" customFormat="1" x14ac:dyDescent="0.3">
      <c r="C64" s="113" t="s">
        <v>80</v>
      </c>
      <c r="D64" s="29">
        <v>1</v>
      </c>
      <c r="E64" s="38">
        <v>0</v>
      </c>
      <c r="F64" s="29">
        <f t="shared" si="3"/>
        <v>0</v>
      </c>
      <c r="G64" s="76"/>
      <c r="I64" s="36"/>
      <c r="J64" s="2"/>
      <c r="K64" s="16"/>
    </row>
    <row r="65" spans="2:11" x14ac:dyDescent="0.3">
      <c r="C65" s="4" t="s">
        <v>0</v>
      </c>
      <c r="D65" s="59"/>
      <c r="E65" s="59"/>
      <c r="F65" s="59">
        <f>SUM(F61:F64)</f>
        <v>0</v>
      </c>
      <c r="G65" s="76"/>
      <c r="I65" s="36"/>
      <c r="J65" s="2"/>
      <c r="K65" s="16"/>
    </row>
    <row r="66" spans="2:11" x14ac:dyDescent="0.3">
      <c r="E66" s="8"/>
      <c r="F66" s="8"/>
      <c r="G66" s="36"/>
      <c r="I66" s="36"/>
      <c r="J66" s="2"/>
      <c r="K66" s="16"/>
    </row>
    <row r="67" spans="2:11" x14ac:dyDescent="0.3">
      <c r="B67" s="1" t="s">
        <v>81</v>
      </c>
      <c r="E67" s="8"/>
      <c r="F67" s="8"/>
      <c r="G67" s="36"/>
      <c r="I67" s="36"/>
      <c r="J67" s="2"/>
      <c r="K67" s="16"/>
    </row>
    <row r="68" spans="2:11" s="11" customFormat="1" ht="57.6" x14ac:dyDescent="0.3">
      <c r="B68" s="1"/>
      <c r="C68" s="39" t="s">
        <v>25</v>
      </c>
      <c r="D68" s="115" t="s">
        <v>10</v>
      </c>
      <c r="E68" s="115" t="s">
        <v>48</v>
      </c>
      <c r="F68" s="115" t="s">
        <v>14</v>
      </c>
      <c r="G68" s="77" t="s">
        <v>37</v>
      </c>
      <c r="I68" s="36"/>
      <c r="J68" s="2"/>
      <c r="K68" s="16"/>
    </row>
    <row r="69" spans="2:11" x14ac:dyDescent="0.3">
      <c r="C69" s="31" t="s">
        <v>94</v>
      </c>
      <c r="D69" s="29">
        <v>1</v>
      </c>
      <c r="E69" s="38">
        <v>0</v>
      </c>
      <c r="F69" s="29">
        <f t="shared" ref="F69:F74" si="4">D69*E69</f>
        <v>0</v>
      </c>
      <c r="G69" s="76"/>
      <c r="I69" s="36"/>
      <c r="J69" s="2"/>
      <c r="K69" s="16"/>
    </row>
    <row r="70" spans="2:11" s="6" customFormat="1" x14ac:dyDescent="0.3">
      <c r="C70" s="31" t="s">
        <v>11</v>
      </c>
      <c r="D70" s="29">
        <v>2</v>
      </c>
      <c r="E70" s="38">
        <v>0</v>
      </c>
      <c r="F70" s="29">
        <f t="shared" si="4"/>
        <v>0</v>
      </c>
      <c r="G70" s="76"/>
      <c r="I70" s="36"/>
      <c r="J70" s="2"/>
      <c r="K70" s="16"/>
    </row>
    <row r="71" spans="2:11" s="11" customFormat="1" x14ac:dyDescent="0.3">
      <c r="C71" s="31" t="s">
        <v>67</v>
      </c>
      <c r="D71" s="29">
        <v>2</v>
      </c>
      <c r="E71" s="38">
        <v>0</v>
      </c>
      <c r="F71" s="29">
        <f t="shared" ref="F71:F73" si="5">D71*E71</f>
        <v>0</v>
      </c>
      <c r="G71" s="76"/>
      <c r="I71" s="36"/>
      <c r="J71" s="2"/>
      <c r="K71" s="16"/>
    </row>
    <row r="72" spans="2:11" s="11" customFormat="1" ht="28.8" x14ac:dyDescent="0.3">
      <c r="C72" s="34" t="s">
        <v>63</v>
      </c>
      <c r="D72" s="29">
        <v>1</v>
      </c>
      <c r="E72" s="38">
        <v>0</v>
      </c>
      <c r="F72" s="29">
        <f t="shared" si="5"/>
        <v>0</v>
      </c>
      <c r="G72" s="76"/>
      <c r="I72" s="36"/>
      <c r="J72" s="2"/>
      <c r="K72" s="16"/>
    </row>
    <row r="73" spans="2:11" s="11" customFormat="1" x14ac:dyDescent="0.3">
      <c r="C73" s="34" t="s">
        <v>65</v>
      </c>
      <c r="D73" s="29">
        <v>1</v>
      </c>
      <c r="E73" s="38">
        <v>0</v>
      </c>
      <c r="F73" s="29">
        <f t="shared" si="5"/>
        <v>0</v>
      </c>
      <c r="G73" s="76"/>
      <c r="I73" s="36"/>
      <c r="J73" s="2"/>
      <c r="K73" s="16"/>
    </row>
    <row r="74" spans="2:11" s="11" customFormat="1" ht="28.8" x14ac:dyDescent="0.3">
      <c r="C74" s="34" t="s">
        <v>64</v>
      </c>
      <c r="D74" s="29">
        <v>1</v>
      </c>
      <c r="E74" s="38">
        <v>0</v>
      </c>
      <c r="F74" s="29">
        <f t="shared" si="4"/>
        <v>0</v>
      </c>
      <c r="G74" s="76"/>
      <c r="I74" s="36"/>
      <c r="J74" s="2"/>
      <c r="K74" s="16"/>
    </row>
    <row r="75" spans="2:11" x14ac:dyDescent="0.3">
      <c r="C75" s="4" t="s">
        <v>0</v>
      </c>
      <c r="D75" s="59"/>
      <c r="E75" s="59" t="s">
        <v>43</v>
      </c>
      <c r="F75" s="59">
        <f>SUM(F69:F74)</f>
        <v>0</v>
      </c>
      <c r="G75" s="76"/>
      <c r="I75" s="36"/>
      <c r="J75" s="2"/>
      <c r="K75" s="16"/>
    </row>
    <row r="76" spans="2:11" x14ac:dyDescent="0.3">
      <c r="E76" s="8"/>
      <c r="F76" s="8"/>
      <c r="G76" s="36"/>
      <c r="I76" s="36"/>
      <c r="J76" s="2"/>
      <c r="K76" s="16"/>
    </row>
    <row r="77" spans="2:11" x14ac:dyDescent="0.3">
      <c r="B77" s="1" t="s">
        <v>82</v>
      </c>
      <c r="E77" s="8"/>
      <c r="F77" s="8"/>
      <c r="G77" s="36"/>
      <c r="I77" s="36"/>
      <c r="J77" s="2"/>
      <c r="K77" s="16"/>
    </row>
    <row r="78" spans="2:11" s="11" customFormat="1" ht="57.6" x14ac:dyDescent="0.3">
      <c r="B78" s="1"/>
      <c r="C78" s="39" t="s">
        <v>25</v>
      </c>
      <c r="D78" s="115" t="s">
        <v>10</v>
      </c>
      <c r="E78" s="115" t="s">
        <v>48</v>
      </c>
      <c r="F78" s="115" t="s">
        <v>14</v>
      </c>
      <c r="G78" s="77" t="s">
        <v>37</v>
      </c>
      <c r="I78" s="36"/>
      <c r="J78" s="2"/>
      <c r="K78" s="16"/>
    </row>
    <row r="79" spans="2:11" s="9" customFormat="1" x14ac:dyDescent="0.3">
      <c r="B79" s="1"/>
      <c r="C79" s="31" t="s">
        <v>30</v>
      </c>
      <c r="D79" s="29">
        <v>1</v>
      </c>
      <c r="E79" s="38">
        <v>0</v>
      </c>
      <c r="F79" s="29">
        <f>D79*E79</f>
        <v>0</v>
      </c>
      <c r="G79" s="76"/>
      <c r="I79" s="36"/>
      <c r="J79" s="2"/>
      <c r="K79" s="16"/>
    </row>
    <row r="80" spans="2:11" s="11" customFormat="1" x14ac:dyDescent="0.3">
      <c r="B80" s="1"/>
      <c r="C80" s="92" t="s">
        <v>55</v>
      </c>
      <c r="D80" s="29">
        <v>1</v>
      </c>
      <c r="E80" s="38">
        <v>0</v>
      </c>
      <c r="F80" s="29">
        <f t="shared" ref="F80:F87" si="6">D80*E80</f>
        <v>0</v>
      </c>
      <c r="G80" s="76"/>
      <c r="I80" s="36"/>
      <c r="J80" s="2"/>
      <c r="K80" s="16"/>
    </row>
    <row r="81" spans="2:16" s="11" customFormat="1" x14ac:dyDescent="0.3">
      <c r="B81" s="1"/>
      <c r="C81" s="92" t="s">
        <v>68</v>
      </c>
      <c r="D81" s="29">
        <v>1</v>
      </c>
      <c r="E81" s="38">
        <v>0</v>
      </c>
      <c r="F81" s="29">
        <f t="shared" si="6"/>
        <v>0</v>
      </c>
      <c r="G81" s="76"/>
      <c r="I81" s="36"/>
      <c r="J81" s="2"/>
      <c r="K81" s="16"/>
    </row>
    <row r="82" spans="2:16" s="11" customFormat="1" x14ac:dyDescent="0.3">
      <c r="B82" s="1"/>
      <c r="C82" s="34" t="s">
        <v>46</v>
      </c>
      <c r="D82" s="29">
        <v>1</v>
      </c>
      <c r="E82" s="38">
        <v>0</v>
      </c>
      <c r="F82" s="29">
        <f t="shared" si="6"/>
        <v>0</v>
      </c>
      <c r="G82" s="76"/>
      <c r="I82" s="36"/>
      <c r="J82" s="2"/>
      <c r="K82" s="16"/>
    </row>
    <row r="83" spans="2:16" s="9" customFormat="1" x14ac:dyDescent="0.3">
      <c r="B83" s="1"/>
      <c r="C83" s="34" t="s">
        <v>47</v>
      </c>
      <c r="D83" s="29">
        <v>1</v>
      </c>
      <c r="E83" s="38">
        <v>0</v>
      </c>
      <c r="F83" s="29">
        <f t="shared" si="6"/>
        <v>0</v>
      </c>
      <c r="G83" s="76"/>
      <c r="I83" s="36"/>
      <c r="J83" s="2"/>
      <c r="K83" s="16"/>
    </row>
    <row r="84" spans="2:16" s="9" customFormat="1" x14ac:dyDescent="0.3">
      <c r="B84" s="1"/>
      <c r="C84" s="34" t="s">
        <v>56</v>
      </c>
      <c r="D84" s="29">
        <v>1</v>
      </c>
      <c r="E84" s="38">
        <v>0</v>
      </c>
      <c r="F84" s="29">
        <f t="shared" si="6"/>
        <v>0</v>
      </c>
      <c r="G84" s="76"/>
      <c r="I84" s="36"/>
      <c r="J84" s="2"/>
      <c r="K84" s="16"/>
    </row>
    <row r="85" spans="2:16" x14ac:dyDescent="0.3">
      <c r="C85" s="34" t="s">
        <v>91</v>
      </c>
      <c r="D85" s="29">
        <v>2</v>
      </c>
      <c r="E85" s="38">
        <v>0</v>
      </c>
      <c r="F85" s="29">
        <f t="shared" si="6"/>
        <v>0</v>
      </c>
      <c r="G85" s="76"/>
      <c r="I85" s="36"/>
      <c r="J85" s="2"/>
      <c r="K85" s="16"/>
    </row>
    <row r="86" spans="2:16" s="11" customFormat="1" ht="28.8" x14ac:dyDescent="0.3">
      <c r="C86" s="34" t="s">
        <v>92</v>
      </c>
      <c r="D86" s="78">
        <v>2</v>
      </c>
      <c r="E86" s="38">
        <v>0</v>
      </c>
      <c r="F86" s="29">
        <f t="shared" si="6"/>
        <v>0</v>
      </c>
      <c r="G86" s="76"/>
      <c r="I86" s="36"/>
      <c r="J86" s="2"/>
      <c r="K86" s="16"/>
    </row>
    <row r="87" spans="2:16" s="11" customFormat="1" x14ac:dyDescent="0.3">
      <c r="C87" s="114" t="s">
        <v>93</v>
      </c>
      <c r="D87" s="78">
        <v>1</v>
      </c>
      <c r="E87" s="38">
        <v>0</v>
      </c>
      <c r="F87" s="29">
        <f t="shared" si="6"/>
        <v>0</v>
      </c>
      <c r="G87" s="76"/>
      <c r="I87" s="36"/>
      <c r="J87" s="2"/>
      <c r="K87" s="16"/>
    </row>
    <row r="88" spans="2:16" x14ac:dyDescent="0.3">
      <c r="C88" s="69" t="s">
        <v>15</v>
      </c>
      <c r="D88" s="59"/>
      <c r="E88" s="59" t="s">
        <v>43</v>
      </c>
      <c r="F88" s="59">
        <f>SUM(F79:F87)</f>
        <v>0</v>
      </c>
      <c r="G88" s="41"/>
      <c r="I88" s="36"/>
      <c r="K88" s="16"/>
    </row>
    <row r="89" spans="2:16" ht="17.399999999999999" x14ac:dyDescent="0.3">
      <c r="C89" s="7"/>
      <c r="E89" s="2"/>
      <c r="G89" s="41"/>
      <c r="I89" s="41"/>
      <c r="K89" s="16"/>
    </row>
    <row r="90" spans="2:16" x14ac:dyDescent="0.3">
      <c r="B90" s="49"/>
      <c r="C90" s="59" t="s">
        <v>1</v>
      </c>
      <c r="D90" s="59"/>
      <c r="E90" s="59"/>
      <c r="F90" s="59">
        <f>F88+F75+F65+F57+F46+F38</f>
        <v>0</v>
      </c>
      <c r="G90" s="36"/>
      <c r="I90" s="36"/>
      <c r="J90" s="8"/>
      <c r="K90" s="16"/>
    </row>
    <row r="91" spans="2:16" ht="15" thickBot="1" x14ac:dyDescent="0.35">
      <c r="E91" s="11"/>
      <c r="F91" s="11"/>
      <c r="G91" s="11"/>
      <c r="H91" s="11"/>
      <c r="I91" s="11"/>
      <c r="L91" s="11"/>
      <c r="M91" s="11"/>
      <c r="N91" s="11"/>
      <c r="O91" s="11"/>
      <c r="P91" s="11"/>
    </row>
    <row r="92" spans="2:16" ht="16.2" thickBot="1" x14ac:dyDescent="0.35">
      <c r="C92" s="53"/>
      <c r="D92" s="55" t="s">
        <v>26</v>
      </c>
      <c r="E92" s="107" t="str">
        <f>IF(MIN(F38,F57,F65,F75,F88)&lt;0,"No","Yes")</f>
        <v>Yes</v>
      </c>
      <c r="F92" s="11" t="s">
        <v>50</v>
      </c>
      <c r="I92" s="28"/>
      <c r="J92" s="28"/>
      <c r="K92" s="17"/>
      <c r="L92" s="9"/>
    </row>
    <row r="93" spans="2:16" s="11" customFormat="1" ht="15.6" x14ac:dyDescent="0.3">
      <c r="C93" s="3"/>
      <c r="D93" s="42"/>
      <c r="E93" s="16"/>
      <c r="G93" s="2"/>
      <c r="I93" s="28"/>
      <c r="J93" s="28"/>
      <c r="K93" s="17"/>
    </row>
    <row r="94" spans="2:16" x14ac:dyDescent="0.3">
      <c r="B94" s="14"/>
      <c r="C94" s="59" t="s">
        <v>18</v>
      </c>
      <c r="D94" s="59"/>
      <c r="E94" s="59" t="s">
        <v>16</v>
      </c>
      <c r="F94" s="59" t="s">
        <v>17</v>
      </c>
      <c r="K94" s="16"/>
    </row>
    <row r="95" spans="2:16" x14ac:dyDescent="0.3">
      <c r="C95" s="44" t="s">
        <v>60</v>
      </c>
      <c r="D95" s="16"/>
      <c r="E95" s="8">
        <v>0</v>
      </c>
      <c r="F95" s="45">
        <f>F38</f>
        <v>0</v>
      </c>
      <c r="K95" s="16"/>
    </row>
    <row r="96" spans="2:16" s="11" customFormat="1" x14ac:dyDescent="0.3">
      <c r="C96" s="44" t="s">
        <v>90</v>
      </c>
      <c r="D96" s="16"/>
      <c r="E96" s="8">
        <v>0</v>
      </c>
      <c r="F96" s="45">
        <f>F46</f>
        <v>0</v>
      </c>
      <c r="G96" s="2"/>
      <c r="K96" s="16"/>
    </row>
    <row r="97" spans="2:11" x14ac:dyDescent="0.3">
      <c r="B97" s="1"/>
      <c r="C97" s="44" t="s">
        <v>2</v>
      </c>
      <c r="D97" s="16"/>
      <c r="E97" s="8">
        <v>0</v>
      </c>
      <c r="F97" s="45">
        <f>F57</f>
        <v>0</v>
      </c>
      <c r="K97" s="16"/>
    </row>
    <row r="98" spans="2:11" x14ac:dyDescent="0.3">
      <c r="C98" s="44" t="s">
        <v>3</v>
      </c>
      <c r="D98" s="16"/>
      <c r="E98" s="8">
        <v>0</v>
      </c>
      <c r="F98" s="45">
        <f>F65</f>
        <v>0</v>
      </c>
      <c r="K98" s="16"/>
    </row>
    <row r="99" spans="2:11" x14ac:dyDescent="0.3">
      <c r="C99" s="44" t="s">
        <v>4</v>
      </c>
      <c r="D99" s="16"/>
      <c r="E99" s="8">
        <v>0</v>
      </c>
      <c r="F99" s="45">
        <f>F75</f>
        <v>0</v>
      </c>
      <c r="K99" s="16"/>
    </row>
    <row r="100" spans="2:11" ht="15" thickBot="1" x14ac:dyDescent="0.35">
      <c r="C100" s="46" t="s">
        <v>7</v>
      </c>
      <c r="D100" s="13"/>
      <c r="E100" s="47">
        <v>0</v>
      </c>
      <c r="F100" s="48">
        <f>F88</f>
        <v>0</v>
      </c>
      <c r="K100" s="16"/>
    </row>
    <row r="101" spans="2:11" x14ac:dyDescent="0.3">
      <c r="K101" s="16"/>
    </row>
    <row r="102" spans="2:11" ht="15.6" x14ac:dyDescent="0.3">
      <c r="B102" s="16"/>
      <c r="C102" s="54"/>
      <c r="D102" s="16"/>
      <c r="E102" s="28"/>
      <c r="F102" s="28"/>
      <c r="G102" s="8"/>
      <c r="K102" s="16"/>
    </row>
    <row r="103" spans="2:11" x14ac:dyDescent="0.3">
      <c r="B103" s="11"/>
      <c r="C103" s="31" t="s">
        <v>44</v>
      </c>
      <c r="K103" s="16"/>
    </row>
    <row r="104" spans="2:11" x14ac:dyDescent="0.3">
      <c r="B104" s="39"/>
      <c r="E104" s="15"/>
      <c r="F104" s="15"/>
      <c r="K104" s="16"/>
    </row>
    <row r="105" spans="2:11" x14ac:dyDescent="0.3">
      <c r="E105" s="15"/>
      <c r="F105" s="2"/>
      <c r="K105" s="16"/>
    </row>
    <row r="106" spans="2:11" x14ac:dyDescent="0.3">
      <c r="E106" s="15"/>
      <c r="F106" s="2"/>
      <c r="K106" s="16"/>
    </row>
    <row r="107" spans="2:11" x14ac:dyDescent="0.3">
      <c r="E107" s="15"/>
      <c r="F107" s="2"/>
      <c r="K107" s="16"/>
    </row>
    <row r="108" spans="2:11" x14ac:dyDescent="0.3">
      <c r="E108" s="15"/>
      <c r="F108" s="2"/>
      <c r="K108" s="16"/>
    </row>
    <row r="109" spans="2:11" x14ac:dyDescent="0.3">
      <c r="E109" s="15"/>
      <c r="F109" s="2"/>
      <c r="K109" s="16"/>
    </row>
    <row r="111" spans="2:11" x14ac:dyDescent="0.3">
      <c r="F111" s="5"/>
    </row>
  </sheetData>
  <mergeCells count="12">
    <mergeCell ref="C26:H27"/>
    <mergeCell ref="C9:G9"/>
    <mergeCell ref="C2:I2"/>
    <mergeCell ref="D22:I23"/>
    <mergeCell ref="D20:I20"/>
    <mergeCell ref="D21:I21"/>
    <mergeCell ref="C22:C23"/>
    <mergeCell ref="L24:S24"/>
    <mergeCell ref="D3:I3"/>
    <mergeCell ref="D4:I4"/>
    <mergeCell ref="D5:I5"/>
    <mergeCell ref="C16:F16"/>
  </mergeCells>
  <conditionalFormatting sqref="S25">
    <cfRule type="cellIs" dxfId="1" priority="3" operator="equal">
      <formula>"No"</formula>
    </cfRule>
    <cfRule type="cellIs" dxfId="0" priority="4" operator="equal">
      <formula>"Yes"</formula>
    </cfRule>
  </conditionalFormatting>
  <pageMargins left="0.2" right="0.2" top="0.5" bottom="0.5" header="0.3" footer="0.3"/>
  <pageSetup paperSize="17" scale="58" orientation="portrait" r:id="rId1"/>
  <colBreaks count="1" manualBreakCount="1">
    <brk id="1" min="19" max="9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Explanation of Sheet</vt:lpstr>
      <vt:lpstr>Questions</vt:lpstr>
      <vt:lpstr>Questions!Print_Area</vt:lpstr>
    </vt:vector>
  </TitlesOfParts>
  <Company>FMC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FMC</dc:creator>
  <cp:lastModifiedBy>IMC</cp:lastModifiedBy>
  <cp:lastPrinted>2014-11-05T20:00:53Z</cp:lastPrinted>
  <dcterms:created xsi:type="dcterms:W3CDTF">2012-05-21T15:39:38Z</dcterms:created>
  <dcterms:modified xsi:type="dcterms:W3CDTF">2020-06-16T10:26:10Z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